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0" windowWidth="15600" windowHeight="7155"/>
  </bookViews>
  <sheets>
    <sheet name="第四批拟聘用人员" sheetId="3" r:id="rId1"/>
  </sheets>
  <definedNames>
    <definedName name="_xlnm._FilterDatabase" localSheetId="0" hidden="1">第四批拟聘用人员!$A$4:$S$7</definedName>
    <definedName name="_xlnm.Print_Titles" localSheetId="0">第四批拟聘用人员!$1:$4</definedName>
  </definedNames>
  <calcPr calcId="125725"/>
</workbook>
</file>

<file path=xl/calcChain.xml><?xml version="1.0" encoding="utf-8"?>
<calcChain xmlns="http://schemas.openxmlformats.org/spreadsheetml/2006/main">
  <c r="O10" i="3"/>
  <c r="O9"/>
  <c r="O8"/>
  <c r="O7"/>
  <c r="O6"/>
  <c r="O5"/>
</calcChain>
</file>

<file path=xl/sharedStrings.xml><?xml version="1.0" encoding="utf-8"?>
<sst xmlns="http://schemas.openxmlformats.org/spreadsheetml/2006/main" count="96" uniqueCount="69">
  <si>
    <t>考核</t>
    <phoneticPr fontId="4" type="noConversion"/>
  </si>
  <si>
    <t>本科学士</t>
  </si>
  <si>
    <t>男</t>
  </si>
  <si>
    <t>汉族</t>
  </si>
  <si>
    <t>广西机电工程学校</t>
  </si>
  <si>
    <t>何时何校何专业毕业</t>
  </si>
  <si>
    <t>学历  学位</t>
  </si>
  <si>
    <t>备注</t>
  </si>
  <si>
    <t>职位排名</t>
  </si>
  <si>
    <t>总成绩</t>
  </si>
  <si>
    <t>面试成绩</t>
  </si>
  <si>
    <t>笔试成绩</t>
  </si>
  <si>
    <t>现工作单位
及职务</t>
  </si>
  <si>
    <t>在职教育</t>
  </si>
  <si>
    <t>全日制教育</t>
  </si>
  <si>
    <t>民族</t>
  </si>
  <si>
    <t>出生年月</t>
  </si>
  <si>
    <t>性
别</t>
  </si>
  <si>
    <t>应聘岗位名称</t>
  </si>
  <si>
    <t>应聘单位</t>
  </si>
  <si>
    <t>姓名</t>
  </si>
  <si>
    <t>序
号</t>
  </si>
  <si>
    <t>体检结果</t>
    <phoneticPr fontId="2" type="noConversion"/>
  </si>
  <si>
    <t>附件：</t>
    <phoneticPr fontId="6" type="noConversion"/>
  </si>
  <si>
    <t>自治区农业农村厅直属事业单位2019年度第二次公开招聘第四批拟聘用人员名单</t>
    <phoneticPr fontId="6" type="noConversion"/>
  </si>
  <si>
    <t>唐名艳</t>
  </si>
  <si>
    <t>广西壮族自治区蚕业技术推广站</t>
  </si>
  <si>
    <t>蚕病防控与蚕饲料研究</t>
  </si>
  <si>
    <t>女</t>
  </si>
  <si>
    <t>1987.10</t>
  </si>
  <si>
    <t>汉族</t>
    <phoneticPr fontId="2" type="noConversion"/>
  </si>
  <si>
    <t>2010.06广西大学动物医学专业</t>
  </si>
  <si>
    <t>灵川县畜牧站</t>
  </si>
  <si>
    <t>合格</t>
    <phoneticPr fontId="2" type="noConversion"/>
  </si>
  <si>
    <t>李璟艺</t>
  </si>
  <si>
    <t>广西壮族自治区农业信息中心</t>
  </si>
  <si>
    <t>会计</t>
  </si>
  <si>
    <t>1992.01</t>
  </si>
  <si>
    <t>壮族</t>
    <phoneticPr fontId="2" type="noConversion"/>
  </si>
  <si>
    <t>2016.07广西财经学院会计学专业</t>
  </si>
  <si>
    <t>南宁市动物园</t>
  </si>
  <si>
    <t>杨艺斐</t>
  </si>
  <si>
    <t>思想政治教育教师</t>
  </si>
  <si>
    <t>1986.12</t>
  </si>
  <si>
    <t>壮族</t>
  </si>
  <si>
    <t>大专</t>
  </si>
  <si>
    <t>2009.07广西警官高等专科学校法律事务专业</t>
  </si>
  <si>
    <r>
      <t>2</t>
    </r>
    <r>
      <rPr>
        <sz val="9"/>
        <rFont val="宋体"/>
        <family val="3"/>
        <charset val="134"/>
      </rPr>
      <t>013.06广西民族大学法学专业</t>
    </r>
  </si>
  <si>
    <t>广西区扶绥种畜场</t>
  </si>
  <si>
    <t>谢庆青</t>
  </si>
  <si>
    <t>安保与宿管员</t>
  </si>
  <si>
    <t>1988.01</t>
  </si>
  <si>
    <t>2010.06桂林航天工业高等专科学校应用电子技术专业</t>
  </si>
  <si>
    <t>南宁市青秀区厢竹社区服务中心专职社工</t>
  </si>
  <si>
    <t>雷皓</t>
  </si>
  <si>
    <t>1991.11</t>
  </si>
  <si>
    <t>2013.07河南省焦作大学环境监测与治理专业</t>
  </si>
  <si>
    <t>本科</t>
  </si>
  <si>
    <t>2017.06桂林理工大学工商管理专业</t>
  </si>
  <si>
    <t>广西科学技术馆讲解员</t>
  </si>
  <si>
    <t>周妮</t>
  </si>
  <si>
    <t>广西壮族自治区扶绥种畜场</t>
  </si>
  <si>
    <t>财会岗位一</t>
  </si>
  <si>
    <t>1994.10</t>
  </si>
  <si>
    <t>2015.06广西财经学院会计专业</t>
  </si>
  <si>
    <t>扶绥县住房和城乡建设局</t>
  </si>
  <si>
    <t>递补人员</t>
    <phoneticPr fontId="2" type="noConversion"/>
  </si>
  <si>
    <t>2019年因怀孕尚未完成体检，故暂缓聘用。</t>
    <phoneticPr fontId="4" type="noConversion"/>
  </si>
  <si>
    <t>受疫情影响，复检暂缓。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</si>
</sst>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6" fontId="10" fillId="0" borderId="1" xfId="3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Normal="100" workbookViewId="0">
      <pane xSplit="4" ySplit="4" topLeftCell="I5" activePane="bottomRight" state="frozen"/>
      <selection pane="topRight" activeCell="D1" sqref="D1"/>
      <selection pane="bottomLeft" activeCell="A5" sqref="A5"/>
      <selection pane="bottomRight" activeCell="M11" sqref="M10:M11"/>
    </sheetView>
  </sheetViews>
  <sheetFormatPr defaultColWidth="9" defaultRowHeight="13.5"/>
  <cols>
    <col min="1" max="1" width="5.125" customWidth="1"/>
    <col min="2" max="2" width="6.625" customWidth="1"/>
    <col min="3" max="3" width="14.25" customWidth="1"/>
    <col min="4" max="4" width="9.75" customWidth="1"/>
    <col min="5" max="5" width="3" customWidth="1"/>
    <col min="6" max="6" width="7.75" customWidth="1"/>
    <col min="7" max="7" width="3.375" customWidth="1"/>
    <col min="8" max="8" width="5" customWidth="1"/>
    <col min="9" max="9" width="18.125" customWidth="1"/>
    <col min="10" max="10" width="4.625" customWidth="1"/>
    <col min="11" max="11" width="9.875" customWidth="1"/>
    <col min="12" max="12" width="16" customWidth="1"/>
    <col min="13" max="14" width="5.375" customWidth="1"/>
    <col min="15" max="15" width="8.375" customWidth="1"/>
    <col min="16" max="17" width="4.5" style="1" customWidth="1"/>
    <col min="18" max="18" width="6.875" customWidth="1"/>
    <col min="19" max="19" width="9" hidden="1" customWidth="1"/>
  </cols>
  <sheetData>
    <row r="1" spans="1:19">
      <c r="A1" s="15" t="s">
        <v>23</v>
      </c>
      <c r="B1" s="15"/>
      <c r="C1" s="15"/>
      <c r="D1" s="15"/>
      <c r="P1"/>
      <c r="Q1"/>
    </row>
    <row r="2" spans="1:19" ht="46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ht="21.75" customHeight="1">
      <c r="A3" s="17" t="s">
        <v>21</v>
      </c>
      <c r="B3" s="17" t="s">
        <v>20</v>
      </c>
      <c r="C3" s="17" t="s">
        <v>19</v>
      </c>
      <c r="D3" s="17" t="s">
        <v>18</v>
      </c>
      <c r="E3" s="17" t="s">
        <v>17</v>
      </c>
      <c r="F3" s="17" t="s">
        <v>16</v>
      </c>
      <c r="G3" s="17" t="s">
        <v>15</v>
      </c>
      <c r="H3" s="17" t="s">
        <v>14</v>
      </c>
      <c r="I3" s="17"/>
      <c r="J3" s="17" t="s">
        <v>13</v>
      </c>
      <c r="K3" s="17"/>
      <c r="L3" s="17" t="s">
        <v>12</v>
      </c>
      <c r="M3" s="18" t="s">
        <v>11</v>
      </c>
      <c r="N3" s="18" t="s">
        <v>10</v>
      </c>
      <c r="O3" s="18" t="s">
        <v>9</v>
      </c>
      <c r="P3" s="18" t="s">
        <v>8</v>
      </c>
      <c r="Q3" s="18" t="s">
        <v>22</v>
      </c>
      <c r="R3" s="18" t="s">
        <v>7</v>
      </c>
    </row>
    <row r="4" spans="1:19" ht="31.5" customHeight="1">
      <c r="A4" s="17"/>
      <c r="B4" s="17"/>
      <c r="C4" s="17"/>
      <c r="D4" s="17"/>
      <c r="E4" s="17"/>
      <c r="F4" s="17"/>
      <c r="G4" s="17"/>
      <c r="H4" s="3" t="s">
        <v>6</v>
      </c>
      <c r="I4" s="3" t="s">
        <v>5</v>
      </c>
      <c r="J4" s="3" t="s">
        <v>6</v>
      </c>
      <c r="K4" s="3" t="s">
        <v>5</v>
      </c>
      <c r="L4" s="17"/>
      <c r="M4" s="18"/>
      <c r="N4" s="18"/>
      <c r="O4" s="18"/>
      <c r="P4" s="18"/>
      <c r="Q4" s="18"/>
      <c r="R4" s="18"/>
    </row>
    <row r="5" spans="1:19" ht="86.25" customHeight="1">
      <c r="A5" s="19">
        <v>1</v>
      </c>
      <c r="B5" s="4" t="s">
        <v>25</v>
      </c>
      <c r="C5" s="5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1</v>
      </c>
      <c r="I5" s="4" t="s">
        <v>31</v>
      </c>
      <c r="J5" s="4"/>
      <c r="K5" s="4"/>
      <c r="L5" s="4" t="s">
        <v>32</v>
      </c>
      <c r="M5" s="5">
        <v>80.5</v>
      </c>
      <c r="N5" s="5">
        <v>73.599999999999994</v>
      </c>
      <c r="O5" s="5">
        <f t="shared" ref="O5" si="0">ROUND(M5*0.4+N5*0.6,2)</f>
        <v>76.36</v>
      </c>
      <c r="P5" s="5">
        <v>1</v>
      </c>
      <c r="Q5" s="20" t="s">
        <v>33</v>
      </c>
      <c r="R5" s="13" t="s">
        <v>67</v>
      </c>
    </row>
    <row r="6" spans="1:19" s="2" customFormat="1" ht="57" customHeight="1">
      <c r="A6" s="7">
        <v>2</v>
      </c>
      <c r="B6" s="4" t="s">
        <v>34</v>
      </c>
      <c r="C6" s="5" t="s">
        <v>35</v>
      </c>
      <c r="D6" s="4" t="s">
        <v>36</v>
      </c>
      <c r="E6" s="4" t="s">
        <v>28</v>
      </c>
      <c r="F6" s="4" t="s">
        <v>37</v>
      </c>
      <c r="G6" s="4" t="s">
        <v>38</v>
      </c>
      <c r="H6" s="4" t="s">
        <v>1</v>
      </c>
      <c r="I6" s="4" t="s">
        <v>39</v>
      </c>
      <c r="J6" s="4"/>
      <c r="K6" s="4"/>
      <c r="L6" s="4" t="s">
        <v>40</v>
      </c>
      <c r="M6" s="5">
        <v>82.5</v>
      </c>
      <c r="N6" s="5">
        <v>78</v>
      </c>
      <c r="O6" s="5">
        <f>ROUND(M6*0.4+N6*0.6,2)</f>
        <v>79.8</v>
      </c>
      <c r="P6" s="5">
        <v>1</v>
      </c>
      <c r="Q6" s="20" t="s">
        <v>33</v>
      </c>
      <c r="R6" s="14" t="s">
        <v>68</v>
      </c>
      <c r="S6" s="2" t="s">
        <v>0</v>
      </c>
    </row>
    <row r="7" spans="1:19" s="2" customFormat="1" ht="39" customHeight="1">
      <c r="A7" s="7">
        <v>3</v>
      </c>
      <c r="B7" s="8" t="s">
        <v>41</v>
      </c>
      <c r="C7" s="9" t="s">
        <v>4</v>
      </c>
      <c r="D7" s="8" t="s">
        <v>42</v>
      </c>
      <c r="E7" s="8" t="s">
        <v>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1</v>
      </c>
      <c r="K7" s="8" t="s">
        <v>47</v>
      </c>
      <c r="L7" s="8" t="s">
        <v>48</v>
      </c>
      <c r="M7" s="21"/>
      <c r="N7" s="9">
        <v>70.8</v>
      </c>
      <c r="O7" s="9">
        <f>N7</f>
        <v>70.8</v>
      </c>
      <c r="P7" s="10">
        <v>3</v>
      </c>
      <c r="Q7" s="20" t="s">
        <v>33</v>
      </c>
      <c r="R7" s="9" t="s">
        <v>66</v>
      </c>
      <c r="S7" s="2" t="s">
        <v>0</v>
      </c>
    </row>
    <row r="8" spans="1:19" ht="39" customHeight="1">
      <c r="A8" s="7">
        <v>4</v>
      </c>
      <c r="B8" s="11" t="s">
        <v>49</v>
      </c>
      <c r="C8" s="5" t="s">
        <v>4</v>
      </c>
      <c r="D8" s="6" t="s">
        <v>50</v>
      </c>
      <c r="E8" s="11" t="s">
        <v>2</v>
      </c>
      <c r="F8" s="11" t="s">
        <v>51</v>
      </c>
      <c r="G8" s="11" t="s">
        <v>3</v>
      </c>
      <c r="H8" s="11" t="s">
        <v>45</v>
      </c>
      <c r="I8" s="11" t="s">
        <v>52</v>
      </c>
      <c r="J8" s="11"/>
      <c r="K8" s="11"/>
      <c r="L8" s="11" t="s">
        <v>53</v>
      </c>
      <c r="M8" s="9">
        <v>58.5</v>
      </c>
      <c r="N8" s="9">
        <v>67.099999999999994</v>
      </c>
      <c r="O8" s="9">
        <f t="shared" ref="O8:O10" si="1">ROUND(M8*0.4+N8*0.6,2)</f>
        <v>63.66</v>
      </c>
      <c r="P8" s="9">
        <v>6</v>
      </c>
      <c r="Q8" s="20" t="s">
        <v>33</v>
      </c>
      <c r="R8" s="9" t="s">
        <v>66</v>
      </c>
    </row>
    <row r="9" spans="1:19" ht="39.950000000000003" customHeight="1">
      <c r="A9" s="7">
        <v>5</v>
      </c>
      <c r="B9" s="11" t="s">
        <v>54</v>
      </c>
      <c r="C9" s="5" t="s">
        <v>4</v>
      </c>
      <c r="D9" s="6" t="s">
        <v>50</v>
      </c>
      <c r="E9" s="11" t="s">
        <v>2</v>
      </c>
      <c r="F9" s="11" t="s">
        <v>55</v>
      </c>
      <c r="G9" s="11" t="s">
        <v>44</v>
      </c>
      <c r="H9" s="11" t="s">
        <v>45</v>
      </c>
      <c r="I9" s="11" t="s">
        <v>56</v>
      </c>
      <c r="J9" s="11" t="s">
        <v>57</v>
      </c>
      <c r="K9" s="11" t="s">
        <v>58</v>
      </c>
      <c r="L9" s="11" t="s">
        <v>59</v>
      </c>
      <c r="M9" s="9">
        <v>57.5</v>
      </c>
      <c r="N9" s="9">
        <v>61.6</v>
      </c>
      <c r="O9" s="9">
        <f t="shared" si="1"/>
        <v>59.96</v>
      </c>
      <c r="P9" s="9">
        <v>7</v>
      </c>
      <c r="Q9" s="20" t="s">
        <v>33</v>
      </c>
      <c r="R9" s="9" t="s">
        <v>66</v>
      </c>
    </row>
    <row r="10" spans="1:19" ht="51.75" customHeight="1">
      <c r="A10" s="7">
        <v>6</v>
      </c>
      <c r="B10" s="12" t="s">
        <v>60</v>
      </c>
      <c r="C10" s="5" t="s">
        <v>61</v>
      </c>
      <c r="D10" s="4" t="s">
        <v>62</v>
      </c>
      <c r="E10" s="12" t="s">
        <v>28</v>
      </c>
      <c r="F10" s="4" t="s">
        <v>63</v>
      </c>
      <c r="G10" s="4" t="s">
        <v>38</v>
      </c>
      <c r="H10" s="4" t="s">
        <v>45</v>
      </c>
      <c r="I10" s="4" t="s">
        <v>64</v>
      </c>
      <c r="J10" s="12" t="s">
        <v>57</v>
      </c>
      <c r="K10" s="12" t="s">
        <v>64</v>
      </c>
      <c r="L10" s="12" t="s">
        <v>65</v>
      </c>
      <c r="M10" s="5">
        <v>62.5</v>
      </c>
      <c r="N10" s="5">
        <v>74</v>
      </c>
      <c r="O10" s="5">
        <f t="shared" si="1"/>
        <v>69.400000000000006</v>
      </c>
      <c r="P10" s="5">
        <v>1</v>
      </c>
      <c r="Q10" s="20" t="s">
        <v>33</v>
      </c>
      <c r="R10" s="14" t="s">
        <v>68</v>
      </c>
    </row>
  </sheetData>
  <autoFilter ref="A4:S7"/>
  <mergeCells count="18">
    <mergeCell ref="P3:P4"/>
    <mergeCell ref="A1:D1"/>
    <mergeCell ref="A2:R2"/>
    <mergeCell ref="A3:A4"/>
    <mergeCell ref="B3:B4"/>
    <mergeCell ref="C3:C4"/>
    <mergeCell ref="D3:D4"/>
    <mergeCell ref="E3:E4"/>
    <mergeCell ref="F3:F4"/>
    <mergeCell ref="G3:G4"/>
    <mergeCell ref="H3:I3"/>
    <mergeCell ref="Q3:Q4"/>
    <mergeCell ref="R3:R4"/>
    <mergeCell ref="J3:K3"/>
    <mergeCell ref="L3:L4"/>
    <mergeCell ref="M3:M4"/>
    <mergeCell ref="N3:N4"/>
    <mergeCell ref="O3:O4"/>
  </mergeCells>
  <phoneticPr fontId="2" type="noConversion"/>
  <conditionalFormatting sqref="B6:B7">
    <cfRule type="duplicateValues" dxfId="4" priority="5" stopIfTrue="1"/>
  </conditionalFormatting>
  <conditionalFormatting sqref="B7">
    <cfRule type="duplicateValues" dxfId="3" priority="4" stopIfTrue="1"/>
  </conditionalFormatting>
  <conditionalFormatting sqref="B5">
    <cfRule type="duplicateValues" dxfId="2" priority="3" stopIfTrue="1"/>
  </conditionalFormatting>
  <conditionalFormatting sqref="B6:B10">
    <cfRule type="duplicateValues" dxfId="1" priority="2" stopIfTrue="1"/>
  </conditionalFormatting>
  <conditionalFormatting sqref="B8:B9">
    <cfRule type="duplicateValues" dxfId="0" priority="1" stopIfTrue="1"/>
  </conditionalFormatting>
  <printOptions horizontalCentered="1"/>
  <pageMargins left="0.59055118110236227" right="0.39370078740157483" top="1.1811023622047245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第四批拟聘用人员</vt:lpstr>
      <vt:lpstr>第四批拟聘用人员!Print_Titles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</cp:lastModifiedBy>
  <cp:lastPrinted>2020-08-24T02:30:01Z</cp:lastPrinted>
  <dcterms:created xsi:type="dcterms:W3CDTF">2019-11-18T09:20:24Z</dcterms:created>
  <dcterms:modified xsi:type="dcterms:W3CDTF">2020-08-24T02:30:08Z</dcterms:modified>
</cp:coreProperties>
</file>