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755"/>
  </bookViews>
  <sheets>
    <sheet name="Sheet3" sheetId="3" r:id="rId1"/>
  </sheets>
  <calcPr calcId="144525" concurrentCalc="0"/>
</workbook>
</file>

<file path=xl/sharedStrings.xml><?xml version="1.0" encoding="utf-8"?>
<sst xmlns="http://schemas.openxmlformats.org/spreadsheetml/2006/main" count="176">
  <si>
    <t>2020年陕西省农业农村厅所属事业单位公开招聘工作人员成绩及进入                    体检人员名单</t>
  </si>
  <si>
    <t>序号</t>
  </si>
  <si>
    <t>职位</t>
  </si>
  <si>
    <t>事业单位名称</t>
  </si>
  <si>
    <t>岗位简称</t>
  </si>
  <si>
    <t>招聘计划</t>
  </si>
  <si>
    <t>姓名</t>
  </si>
  <si>
    <t>考号</t>
  </si>
  <si>
    <t>职测总分</t>
  </si>
  <si>
    <t>综合总分</t>
  </si>
  <si>
    <t>笔试成绩</t>
  </si>
  <si>
    <t>面试成绩</t>
  </si>
  <si>
    <t>总成绩</t>
  </si>
  <si>
    <t>是否进入体检</t>
  </si>
  <si>
    <t>备注</t>
  </si>
  <si>
    <t>陕西省农业技术推广总站</t>
  </si>
  <si>
    <t>粮食作物技术推广</t>
  </si>
  <si>
    <t>夏军</t>
  </si>
  <si>
    <t>1161300318312</t>
  </si>
  <si>
    <t>是</t>
  </si>
  <si>
    <t>叶桑</t>
  </si>
  <si>
    <t>1161300207009</t>
  </si>
  <si>
    <t>姚高乾</t>
  </si>
  <si>
    <t>1161300313913</t>
  </si>
  <si>
    <t>油料作物技术推广</t>
  </si>
  <si>
    <t>罗宏博</t>
  </si>
  <si>
    <t>1161300205721</t>
  </si>
  <si>
    <t>张龙龙</t>
  </si>
  <si>
    <t>1161300205227</t>
  </si>
  <si>
    <t>张毅</t>
  </si>
  <si>
    <t>1161300108219</t>
  </si>
  <si>
    <t>陕西省动物疫病预防控制中心</t>
  </si>
  <si>
    <t>流行病学调查、动物疫病诊断1</t>
  </si>
  <si>
    <t>张凯睿</t>
  </si>
  <si>
    <t>1161300101815</t>
  </si>
  <si>
    <t>贾培龙</t>
  </si>
  <si>
    <t>1161300313922</t>
  </si>
  <si>
    <t>孙滔</t>
  </si>
  <si>
    <t>1161300202005</t>
  </si>
  <si>
    <t>流行病学调查、动物疫病诊断2</t>
  </si>
  <si>
    <t>史冰君</t>
  </si>
  <si>
    <t>1161300310115</t>
  </si>
  <si>
    <t>王青杰</t>
  </si>
  <si>
    <t>1161300205129</t>
  </si>
  <si>
    <t>刘思颖</t>
  </si>
  <si>
    <t>1161300205624</t>
  </si>
  <si>
    <t>王招弟</t>
  </si>
  <si>
    <t>1161300208028</t>
  </si>
  <si>
    <t>张文馨</t>
  </si>
  <si>
    <t>1161300312527</t>
  </si>
  <si>
    <t>程浩</t>
  </si>
  <si>
    <t>1161300106707</t>
  </si>
  <si>
    <t>财务管理</t>
  </si>
  <si>
    <t>董晨晨</t>
  </si>
  <si>
    <t>1161300317909</t>
  </si>
  <si>
    <t>惠开莉</t>
  </si>
  <si>
    <t>1161300202222</t>
  </si>
  <si>
    <t>刘文杰</t>
  </si>
  <si>
    <t>1161300101912</t>
  </si>
  <si>
    <t>陕西省畜牧产业试验示范中心</t>
  </si>
  <si>
    <t>饲养管理及动物营养研究</t>
  </si>
  <si>
    <t>张琦琦</t>
  </si>
  <si>
    <t>1161300302319</t>
  </si>
  <si>
    <t>陕西省农业检验检测中心</t>
  </si>
  <si>
    <t>检测1</t>
  </si>
  <si>
    <t>蒲时</t>
  </si>
  <si>
    <t>1161300102812</t>
  </si>
  <si>
    <t>检测2</t>
  </si>
  <si>
    <t>车彦卓</t>
  </si>
  <si>
    <t>1161300100607</t>
  </si>
  <si>
    <t>朱丽琴</t>
  </si>
  <si>
    <t>1161300318123</t>
  </si>
  <si>
    <t>吕宏伟</t>
  </si>
  <si>
    <t>1161300105122</t>
  </si>
  <si>
    <t>陕西省现代农业科学研究院</t>
  </si>
  <si>
    <t>农业工程咨询</t>
  </si>
  <si>
    <t>夏钦</t>
  </si>
  <si>
    <t>1161300106802</t>
  </si>
  <si>
    <t>刘良玉</t>
  </si>
  <si>
    <t>1161300106504</t>
  </si>
  <si>
    <t>张畑</t>
  </si>
  <si>
    <t>1161300202202</t>
  </si>
  <si>
    <t>农业工程咨询设计</t>
  </si>
  <si>
    <t>高永龙</t>
  </si>
  <si>
    <t>1161300309420</t>
  </si>
  <si>
    <t>乔磊</t>
  </si>
  <si>
    <t>1161300102020</t>
  </si>
  <si>
    <t>段豫川</t>
  </si>
  <si>
    <t>1161300404920</t>
  </si>
  <si>
    <t>崔育诚</t>
  </si>
  <si>
    <t>1161300317330</t>
  </si>
  <si>
    <t>王帅</t>
  </si>
  <si>
    <t>1161300102511</t>
  </si>
  <si>
    <t>王庆余</t>
  </si>
  <si>
    <t>1161300317803</t>
  </si>
  <si>
    <t>缺考</t>
  </si>
  <si>
    <t>王彦皓</t>
  </si>
  <si>
    <t>1161300104020</t>
  </si>
  <si>
    <t>陕西省发展特色与休闲农业指导中心</t>
  </si>
  <si>
    <t>乡村特色产业发展指导1</t>
  </si>
  <si>
    <t>郭松涛</t>
  </si>
  <si>
    <t>1161300106209</t>
  </si>
  <si>
    <t>乡村特色产业发展指导2</t>
  </si>
  <si>
    <t>乔文静</t>
  </si>
  <si>
    <t>1161300307025</t>
  </si>
  <si>
    <t>王若凡</t>
  </si>
  <si>
    <t>1161300316022</t>
  </si>
  <si>
    <t>文化活动组织管理</t>
  </si>
  <si>
    <t>周冲</t>
  </si>
  <si>
    <t>1161300312019</t>
  </si>
  <si>
    <t>乡村体育组织管理</t>
  </si>
  <si>
    <t>田敏敏</t>
  </si>
  <si>
    <t>1161300108213</t>
  </si>
  <si>
    <t>陈悦盈</t>
  </si>
  <si>
    <t>1161300101024</t>
  </si>
  <si>
    <t>杨瑞洁</t>
  </si>
  <si>
    <t>1161300102325</t>
  </si>
  <si>
    <t>会计</t>
  </si>
  <si>
    <t>高静雯</t>
  </si>
  <si>
    <t>1161300303125</t>
  </si>
  <si>
    <t xml:space="preserve">是 </t>
  </si>
  <si>
    <t>李启萌</t>
  </si>
  <si>
    <t>1161300312330</t>
  </si>
  <si>
    <t>武思涵</t>
  </si>
  <si>
    <t>1161300308802</t>
  </si>
  <si>
    <t>陕西省现代农业园区服务中心（陕西省农业国际合作与交流中心）</t>
  </si>
  <si>
    <t>业务推广</t>
  </si>
  <si>
    <t>高娜</t>
  </si>
  <si>
    <t>1161300302026</t>
  </si>
  <si>
    <t>焦慧林</t>
  </si>
  <si>
    <t>1161300106428</t>
  </si>
  <si>
    <t>郑佳</t>
  </si>
  <si>
    <t>1161300303013</t>
  </si>
  <si>
    <t>陕西省水产研究与技术推广总站</t>
  </si>
  <si>
    <t>科研项目信息化管理</t>
  </si>
  <si>
    <t>田丹</t>
  </si>
  <si>
    <t>1161300204524</t>
  </si>
  <si>
    <t>杨鑫</t>
  </si>
  <si>
    <t>1161300209910</t>
  </si>
  <si>
    <t>李桂腾</t>
  </si>
  <si>
    <t>1161300315930</t>
  </si>
  <si>
    <t>水产养殖2</t>
  </si>
  <si>
    <t>孟秋</t>
  </si>
  <si>
    <t>1161300402628</t>
  </si>
  <si>
    <t>赵文飞</t>
  </si>
  <si>
    <t>1161300101512</t>
  </si>
  <si>
    <t>周小芳</t>
  </si>
  <si>
    <t>1161300103112</t>
  </si>
  <si>
    <t>水产品检测分析1</t>
  </si>
  <si>
    <t>王宏英</t>
  </si>
  <si>
    <t>1161300317402</t>
  </si>
  <si>
    <t>郭晴</t>
  </si>
  <si>
    <t>1161300100828</t>
  </si>
  <si>
    <t>李帅</t>
  </si>
  <si>
    <t>1161300400230</t>
  </si>
  <si>
    <t>陕西省农产品质量安全中心</t>
  </si>
  <si>
    <t>农产品质量安全标准拟订及推广技术</t>
  </si>
  <si>
    <t>李云</t>
  </si>
  <si>
    <t>1161300310010</t>
  </si>
  <si>
    <t>刁腾月</t>
  </si>
  <si>
    <t>1161300202217</t>
  </si>
  <si>
    <t>李媛</t>
  </si>
  <si>
    <t>1161300316227</t>
  </si>
  <si>
    <t>农产品品牌建设及营销</t>
  </si>
  <si>
    <t>王丹</t>
  </si>
  <si>
    <t>1161300316830</t>
  </si>
  <si>
    <t>刘思维</t>
  </si>
  <si>
    <t>1161300201510</t>
  </si>
  <si>
    <t>杨冰</t>
  </si>
  <si>
    <t>1161300101608</t>
  </si>
  <si>
    <t>陕西省现代农业培训中心（陕西省农业广播电视学校）</t>
  </si>
  <si>
    <t>教育培训</t>
  </si>
  <si>
    <t>胡佳敏</t>
  </si>
  <si>
    <t>1161300313203</t>
  </si>
  <si>
    <t>赵浩宇</t>
  </si>
  <si>
    <t>1161300404822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</si>
</sst>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  <numFmt numFmtId="177" formatCode="0.0_ "/>
  </numFmts>
  <fonts count="24">
    <font>
      <sz val="11"/>
      <color theme="1"/>
      <name val="宋体"/>
      <charset val="134"/>
      <scheme val="minor"/>
    </font>
    <font>
      <sz val="22"/>
      <color theme="1"/>
      <name val="方正小标宋简体"/>
      <charset val="134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0" fillId="8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2" borderId="12" applyNumberFormat="0" applyFon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6" fillId="0" borderId="11" applyNumberFormat="0" applyFill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1" fillId="19" borderId="16" applyNumberFormat="0" applyAlignment="0" applyProtection="0">
      <alignment vertical="center"/>
    </xf>
    <xf numFmtId="0" fontId="22" fillId="19" borderId="10" applyNumberFormat="0" applyAlignment="0" applyProtection="0">
      <alignment vertical="center"/>
    </xf>
    <xf numFmtId="0" fontId="23" fillId="22" borderId="17" applyNumberFormat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center"/>
    </xf>
    <xf numFmtId="0" fontId="3" fillId="0" borderId="9" xfId="0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3" fillId="0" borderId="1" xfId="0" applyFont="1" applyBorder="1" applyAlignment="1" quotePrefix="1">
      <alignment horizontal="center" vertical="center"/>
    </xf>
    <xf numFmtId="0" fontId="3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V65"/>
  <sheetViews>
    <sheetView tabSelected="1" topLeftCell="C40" workbookViewId="0">
      <selection activeCell="P50" sqref="P50"/>
    </sheetView>
  </sheetViews>
  <sheetFormatPr defaultColWidth="9" defaultRowHeight="13.5"/>
  <cols>
    <col min="1" max="1" width="3.875" customWidth="1"/>
    <col min="2" max="2" width="10.75" customWidth="1"/>
    <col min="3" max="3" width="19.625" customWidth="1"/>
    <col min="4" max="4" width="17" customWidth="1"/>
    <col min="5" max="5" width="5.25" customWidth="1"/>
    <col min="6" max="6" width="7" customWidth="1"/>
    <col min="7" max="7" width="14.875" customWidth="1"/>
    <col min="8" max="8" width="8.625" customWidth="1"/>
    <col min="9" max="9" width="9" customWidth="1"/>
    <col min="10" max="10" width="9.5" customWidth="1"/>
    <col min="11" max="11" width="8.375" customWidth="1"/>
    <col min="12" max="13" width="7.125" customWidth="1"/>
    <col min="14" max="14" width="5.125" customWidth="1"/>
  </cols>
  <sheetData>
    <row r="1" customFormat="1" ht="63" customHeight="1" spans="1:14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="1" customFormat="1" ht="42" customHeight="1" spans="1:14">
      <c r="A2" s="3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4" t="s">
        <v>6</v>
      </c>
      <c r="G2" s="4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4" t="s">
        <v>14</v>
      </c>
    </row>
    <row r="3" customFormat="1" ht="25" customHeight="1" spans="1:22">
      <c r="A3" s="6">
        <v>1</v>
      </c>
      <c r="B3" s="7">
        <v>2039110220</v>
      </c>
      <c r="C3" s="8" t="s">
        <v>15</v>
      </c>
      <c r="D3" s="8" t="s">
        <v>16</v>
      </c>
      <c r="E3" s="9">
        <v>1</v>
      </c>
      <c r="F3" s="7" t="s">
        <v>17</v>
      </c>
      <c r="G3" s="7" t="s">
        <v>18</v>
      </c>
      <c r="H3" s="7">
        <v>104</v>
      </c>
      <c r="I3" s="7">
        <v>81</v>
      </c>
      <c r="J3" s="7">
        <v>185</v>
      </c>
      <c r="K3" s="21">
        <v>82.4</v>
      </c>
      <c r="L3" s="22">
        <f>J3/3*0.6+K3*0.4</f>
        <v>69.96</v>
      </c>
      <c r="M3" s="7" t="s">
        <v>19</v>
      </c>
      <c r="N3" s="7"/>
      <c r="O3" s="1"/>
      <c r="P3" s="1"/>
      <c r="Q3" s="1"/>
      <c r="R3" s="1"/>
      <c r="S3" s="1"/>
      <c r="T3" s="1"/>
      <c r="U3" s="1"/>
      <c r="V3" s="1"/>
    </row>
    <row r="4" customFormat="1" ht="25" customHeight="1" spans="1:22">
      <c r="A4" s="6"/>
      <c r="B4" s="7"/>
      <c r="C4" s="10"/>
      <c r="D4" s="10"/>
      <c r="E4" s="11"/>
      <c r="F4" s="12" t="s">
        <v>20</v>
      </c>
      <c r="G4" s="7" t="s">
        <v>21</v>
      </c>
      <c r="H4" s="7">
        <v>114</v>
      </c>
      <c r="I4" s="7">
        <v>68</v>
      </c>
      <c r="J4" s="7">
        <v>182</v>
      </c>
      <c r="K4" s="7">
        <v>82.6</v>
      </c>
      <c r="L4" s="22">
        <f t="shared" ref="L4:L35" si="0">J4/3*0.6+K4*0.4</f>
        <v>69.44</v>
      </c>
      <c r="M4" s="7"/>
      <c r="N4" s="7"/>
      <c r="O4" s="1"/>
      <c r="P4" s="1"/>
      <c r="Q4" s="1"/>
      <c r="R4" s="1"/>
      <c r="S4" s="1"/>
      <c r="T4" s="1"/>
      <c r="U4" s="1"/>
      <c r="V4" s="1"/>
    </row>
    <row r="5" customFormat="1" ht="25" customHeight="1" spans="1:22">
      <c r="A5" s="6"/>
      <c r="B5" s="7"/>
      <c r="C5" s="10"/>
      <c r="D5" s="13"/>
      <c r="E5" s="11"/>
      <c r="F5" s="14" t="s">
        <v>22</v>
      </c>
      <c r="G5" s="25" t="s">
        <v>23</v>
      </c>
      <c r="H5" s="7">
        <v>110.5</v>
      </c>
      <c r="I5" s="7">
        <v>57</v>
      </c>
      <c r="J5" s="14">
        <v>167.5</v>
      </c>
      <c r="K5" s="14">
        <v>81.4</v>
      </c>
      <c r="L5" s="22">
        <f t="shared" si="0"/>
        <v>66.06</v>
      </c>
      <c r="M5" s="14"/>
      <c r="N5" s="14"/>
      <c r="O5" s="1"/>
      <c r="P5" s="1"/>
      <c r="Q5" s="1"/>
      <c r="R5" s="1"/>
      <c r="S5" s="1"/>
      <c r="T5" s="1"/>
      <c r="U5" s="1"/>
      <c r="V5" s="1"/>
    </row>
    <row r="6" customFormat="1" ht="25" customHeight="1" spans="1:22">
      <c r="A6" s="6">
        <v>2</v>
      </c>
      <c r="B6" s="7">
        <v>2039110221</v>
      </c>
      <c r="C6" s="8" t="s">
        <v>15</v>
      </c>
      <c r="D6" s="8" t="s">
        <v>24</v>
      </c>
      <c r="E6" s="15">
        <v>1</v>
      </c>
      <c r="F6" s="12" t="s">
        <v>25</v>
      </c>
      <c r="G6" s="7" t="s">
        <v>26</v>
      </c>
      <c r="H6" s="7">
        <v>117</v>
      </c>
      <c r="I6" s="7">
        <v>71</v>
      </c>
      <c r="J6" s="7">
        <v>188</v>
      </c>
      <c r="K6" s="7">
        <v>80.2</v>
      </c>
      <c r="L6" s="22">
        <f t="shared" si="0"/>
        <v>69.68</v>
      </c>
      <c r="M6" s="7" t="s">
        <v>19</v>
      </c>
      <c r="N6" s="23"/>
      <c r="O6" s="1"/>
      <c r="P6" s="1"/>
      <c r="Q6" s="1"/>
      <c r="R6" s="1"/>
      <c r="S6" s="1"/>
      <c r="T6" s="1"/>
      <c r="U6" s="1"/>
      <c r="V6" s="1"/>
    </row>
    <row r="7" customFormat="1" ht="25" customHeight="1" spans="1:22">
      <c r="A7" s="6"/>
      <c r="B7" s="7"/>
      <c r="C7" s="10"/>
      <c r="D7" s="10"/>
      <c r="E7" s="16"/>
      <c r="F7" s="12" t="s">
        <v>27</v>
      </c>
      <c r="G7" s="7" t="s">
        <v>28</v>
      </c>
      <c r="H7" s="7">
        <v>110</v>
      </c>
      <c r="I7" s="7">
        <v>74.5</v>
      </c>
      <c r="J7" s="7">
        <v>184.5</v>
      </c>
      <c r="K7" s="7">
        <v>81.3</v>
      </c>
      <c r="L7" s="22">
        <f t="shared" si="0"/>
        <v>69.42</v>
      </c>
      <c r="M7" s="7"/>
      <c r="N7" s="7"/>
      <c r="O7" s="1"/>
      <c r="P7" s="1"/>
      <c r="Q7" s="1"/>
      <c r="R7" s="1"/>
      <c r="S7" s="1"/>
      <c r="T7" s="1"/>
      <c r="U7" s="1"/>
      <c r="V7" s="1"/>
    </row>
    <row r="8" customFormat="1" ht="25" customHeight="1" spans="1:22">
      <c r="A8" s="6"/>
      <c r="B8" s="7"/>
      <c r="C8" s="10"/>
      <c r="D8" s="13"/>
      <c r="E8" s="17"/>
      <c r="F8" s="12" t="s">
        <v>29</v>
      </c>
      <c r="G8" s="7" t="s">
        <v>30</v>
      </c>
      <c r="H8" s="7">
        <v>102</v>
      </c>
      <c r="I8" s="7">
        <v>79</v>
      </c>
      <c r="J8" s="7">
        <v>181</v>
      </c>
      <c r="K8" s="7">
        <v>81.3</v>
      </c>
      <c r="L8" s="22">
        <f t="shared" si="0"/>
        <v>68.72</v>
      </c>
      <c r="M8" s="7"/>
      <c r="N8" s="7"/>
      <c r="O8" s="1"/>
      <c r="P8" s="1"/>
      <c r="Q8" s="1"/>
      <c r="R8" s="1"/>
      <c r="S8" s="1"/>
      <c r="T8" s="1"/>
      <c r="U8" s="1"/>
      <c r="V8" s="1"/>
    </row>
    <row r="9" customFormat="1" ht="25" customHeight="1" spans="1:22">
      <c r="A9" s="6">
        <v>3</v>
      </c>
      <c r="B9" s="7">
        <v>2039110226</v>
      </c>
      <c r="C9" s="8" t="s">
        <v>31</v>
      </c>
      <c r="D9" s="8" t="s">
        <v>32</v>
      </c>
      <c r="E9" s="15">
        <v>2</v>
      </c>
      <c r="F9" s="12" t="s">
        <v>33</v>
      </c>
      <c r="G9" s="7" t="s">
        <v>34</v>
      </c>
      <c r="H9" s="7">
        <v>107</v>
      </c>
      <c r="I9" s="7">
        <v>65.5</v>
      </c>
      <c r="J9" s="7">
        <v>172.5</v>
      </c>
      <c r="K9" s="7">
        <v>82.5</v>
      </c>
      <c r="L9" s="22">
        <f t="shared" si="0"/>
        <v>67.5</v>
      </c>
      <c r="M9" s="7" t="s">
        <v>19</v>
      </c>
      <c r="N9" s="23"/>
      <c r="O9" s="1"/>
      <c r="P9" s="1"/>
      <c r="Q9" s="1"/>
      <c r="R9" s="1"/>
      <c r="S9" s="1"/>
      <c r="T9" s="1"/>
      <c r="U9" s="1"/>
      <c r="V9" s="1"/>
    </row>
    <row r="10" customFormat="1" ht="25" customHeight="1" spans="1:22">
      <c r="A10" s="6"/>
      <c r="B10" s="7"/>
      <c r="C10" s="10"/>
      <c r="D10" s="10"/>
      <c r="E10" s="16"/>
      <c r="F10" s="12" t="s">
        <v>35</v>
      </c>
      <c r="G10" s="7" t="s">
        <v>36</v>
      </c>
      <c r="H10" s="7">
        <v>109.5</v>
      </c>
      <c r="I10" s="7">
        <v>58</v>
      </c>
      <c r="J10" s="7">
        <v>167.5</v>
      </c>
      <c r="K10" s="7">
        <v>82.5</v>
      </c>
      <c r="L10" s="22">
        <f t="shared" si="0"/>
        <v>66.5</v>
      </c>
      <c r="M10" s="7" t="s">
        <v>19</v>
      </c>
      <c r="N10" s="23"/>
      <c r="O10" s="1"/>
      <c r="P10" s="1"/>
      <c r="Q10" s="1"/>
      <c r="R10" s="1"/>
      <c r="S10" s="1"/>
      <c r="T10" s="1"/>
      <c r="U10" s="1"/>
      <c r="V10" s="1"/>
    </row>
    <row r="11" customFormat="1" ht="25" customHeight="1" spans="1:22">
      <c r="A11" s="6"/>
      <c r="B11" s="7"/>
      <c r="C11" s="10"/>
      <c r="D11" s="13"/>
      <c r="E11" s="17"/>
      <c r="F11" s="12" t="s">
        <v>37</v>
      </c>
      <c r="G11" s="7" t="s">
        <v>38</v>
      </c>
      <c r="H11" s="7">
        <v>90</v>
      </c>
      <c r="I11" s="7">
        <v>57.5</v>
      </c>
      <c r="J11" s="7">
        <v>147.5</v>
      </c>
      <c r="K11" s="7">
        <v>80.6</v>
      </c>
      <c r="L11" s="22">
        <f t="shared" si="0"/>
        <v>61.74</v>
      </c>
      <c r="M11" s="7"/>
      <c r="N11" s="23"/>
      <c r="O11" s="1"/>
      <c r="P11" s="1"/>
      <c r="Q11" s="1"/>
      <c r="R11" s="1"/>
      <c r="S11" s="1"/>
      <c r="T11" s="1"/>
      <c r="U11" s="1"/>
      <c r="V11" s="1"/>
    </row>
    <row r="12" customFormat="1" ht="25" customHeight="1" spans="1:22">
      <c r="A12" s="6">
        <v>4</v>
      </c>
      <c r="B12" s="7">
        <v>2039110227</v>
      </c>
      <c r="C12" s="18" t="s">
        <v>31</v>
      </c>
      <c r="D12" s="18" t="s">
        <v>39</v>
      </c>
      <c r="E12" s="7">
        <v>2</v>
      </c>
      <c r="F12" s="12" t="s">
        <v>40</v>
      </c>
      <c r="G12" s="7" t="s">
        <v>41</v>
      </c>
      <c r="H12" s="7">
        <v>101.5</v>
      </c>
      <c r="I12" s="7">
        <v>79</v>
      </c>
      <c r="J12" s="7">
        <v>180.5</v>
      </c>
      <c r="K12" s="7">
        <v>81.9</v>
      </c>
      <c r="L12" s="22">
        <f t="shared" si="0"/>
        <v>68.86</v>
      </c>
      <c r="M12" s="7" t="s">
        <v>19</v>
      </c>
      <c r="N12" s="23"/>
      <c r="O12" s="1"/>
      <c r="P12" s="1"/>
      <c r="Q12" s="1"/>
      <c r="R12" s="1"/>
      <c r="S12" s="1"/>
      <c r="T12" s="1"/>
      <c r="U12" s="1"/>
      <c r="V12" s="1"/>
    </row>
    <row r="13" customFormat="1" ht="25" customHeight="1" spans="1:22">
      <c r="A13" s="6"/>
      <c r="B13" s="7"/>
      <c r="C13" s="18"/>
      <c r="D13" s="18"/>
      <c r="E13" s="7"/>
      <c r="F13" s="12" t="s">
        <v>42</v>
      </c>
      <c r="G13" s="7" t="s">
        <v>43</v>
      </c>
      <c r="H13" s="7">
        <v>98.5</v>
      </c>
      <c r="I13" s="7">
        <v>80.5</v>
      </c>
      <c r="J13" s="7">
        <v>179</v>
      </c>
      <c r="K13" s="7">
        <v>81.2</v>
      </c>
      <c r="L13" s="22">
        <f t="shared" si="0"/>
        <v>68.28</v>
      </c>
      <c r="M13" s="7" t="s">
        <v>19</v>
      </c>
      <c r="N13" s="23"/>
      <c r="O13" s="1"/>
      <c r="P13" s="1"/>
      <c r="Q13" s="1"/>
      <c r="R13" s="1"/>
      <c r="S13" s="1"/>
      <c r="T13" s="1"/>
      <c r="U13" s="1"/>
      <c r="V13" s="1"/>
    </row>
    <row r="14" customFormat="1" ht="25" customHeight="1" spans="1:22">
      <c r="A14" s="6"/>
      <c r="B14" s="7"/>
      <c r="C14" s="18"/>
      <c r="D14" s="18"/>
      <c r="E14" s="7"/>
      <c r="F14" s="12" t="s">
        <v>44</v>
      </c>
      <c r="G14" s="7" t="s">
        <v>45</v>
      </c>
      <c r="H14" s="7">
        <v>102</v>
      </c>
      <c r="I14" s="7">
        <v>70.5</v>
      </c>
      <c r="J14" s="7">
        <v>172.5</v>
      </c>
      <c r="K14" s="7">
        <v>81.4</v>
      </c>
      <c r="L14" s="22">
        <f t="shared" si="0"/>
        <v>67.06</v>
      </c>
      <c r="M14" s="7"/>
      <c r="N14" s="23"/>
      <c r="O14" s="1"/>
      <c r="P14" s="1"/>
      <c r="Q14" s="1"/>
      <c r="R14" s="1"/>
      <c r="S14" s="1"/>
      <c r="T14" s="1"/>
      <c r="U14" s="1"/>
      <c r="V14" s="1"/>
    </row>
    <row r="15" customFormat="1" ht="25" customHeight="1" spans="1:22">
      <c r="A15" s="6"/>
      <c r="B15" s="7"/>
      <c r="C15" s="18"/>
      <c r="D15" s="18"/>
      <c r="E15" s="7"/>
      <c r="F15" s="12" t="s">
        <v>46</v>
      </c>
      <c r="G15" s="7" t="s">
        <v>47</v>
      </c>
      <c r="H15" s="7">
        <v>98.5</v>
      </c>
      <c r="I15" s="7">
        <v>66</v>
      </c>
      <c r="J15" s="7">
        <v>164.5</v>
      </c>
      <c r="K15" s="7">
        <v>80.2</v>
      </c>
      <c r="L15" s="22">
        <f t="shared" si="0"/>
        <v>64.98</v>
      </c>
      <c r="M15" s="7"/>
      <c r="N15" s="23"/>
      <c r="O15" s="1"/>
      <c r="P15" s="1"/>
      <c r="Q15" s="1"/>
      <c r="R15" s="1"/>
      <c r="S15" s="1"/>
      <c r="T15" s="1"/>
      <c r="U15" s="1"/>
      <c r="V15" s="1"/>
    </row>
    <row r="16" customFormat="1" ht="25" customHeight="1" spans="1:22">
      <c r="A16" s="6"/>
      <c r="B16" s="7"/>
      <c r="C16" s="18"/>
      <c r="D16" s="18"/>
      <c r="E16" s="7"/>
      <c r="F16" s="12" t="s">
        <v>48</v>
      </c>
      <c r="G16" s="7" t="s">
        <v>49</v>
      </c>
      <c r="H16" s="7">
        <v>96</v>
      </c>
      <c r="I16" s="7">
        <v>64</v>
      </c>
      <c r="J16" s="7">
        <v>160</v>
      </c>
      <c r="K16" s="7">
        <v>81.4</v>
      </c>
      <c r="L16" s="22">
        <f t="shared" si="0"/>
        <v>64.56</v>
      </c>
      <c r="M16" s="7"/>
      <c r="N16" s="23"/>
      <c r="O16" s="1"/>
      <c r="P16" s="1"/>
      <c r="Q16" s="1"/>
      <c r="R16" s="1"/>
      <c r="S16" s="1"/>
      <c r="T16" s="1"/>
      <c r="U16" s="1"/>
      <c r="V16" s="1"/>
    </row>
    <row r="17" customFormat="1" ht="25" customHeight="1" spans="1:22">
      <c r="A17" s="6"/>
      <c r="B17" s="7"/>
      <c r="C17" s="18"/>
      <c r="D17" s="18"/>
      <c r="E17" s="7"/>
      <c r="F17" s="12" t="s">
        <v>50</v>
      </c>
      <c r="G17" s="7" t="s">
        <v>51</v>
      </c>
      <c r="H17" s="7">
        <v>84.5</v>
      </c>
      <c r="I17" s="7">
        <v>74</v>
      </c>
      <c r="J17" s="7">
        <v>158.5</v>
      </c>
      <c r="K17" s="7">
        <v>83.2</v>
      </c>
      <c r="L17" s="22">
        <f t="shared" si="0"/>
        <v>64.98</v>
      </c>
      <c r="M17" s="7"/>
      <c r="N17" s="23"/>
      <c r="O17" s="1"/>
      <c r="P17" s="1"/>
      <c r="Q17" s="1"/>
      <c r="R17" s="1"/>
      <c r="S17" s="1"/>
      <c r="T17" s="1"/>
      <c r="U17" s="1"/>
      <c r="V17" s="1"/>
    </row>
    <row r="18" customFormat="1" ht="25" customHeight="1" spans="1:22">
      <c r="A18" s="6">
        <v>5</v>
      </c>
      <c r="B18" s="7">
        <v>2039110228</v>
      </c>
      <c r="C18" s="8" t="s">
        <v>31</v>
      </c>
      <c r="D18" s="8" t="s">
        <v>52</v>
      </c>
      <c r="E18" s="15">
        <v>1</v>
      </c>
      <c r="F18" s="12" t="s">
        <v>53</v>
      </c>
      <c r="G18" s="7" t="s">
        <v>54</v>
      </c>
      <c r="H18" s="7">
        <v>105</v>
      </c>
      <c r="I18" s="7">
        <v>87</v>
      </c>
      <c r="J18" s="7">
        <v>192</v>
      </c>
      <c r="K18" s="7">
        <v>83</v>
      </c>
      <c r="L18" s="22">
        <f t="shared" si="0"/>
        <v>71.6</v>
      </c>
      <c r="M18" s="7" t="s">
        <v>19</v>
      </c>
      <c r="N18" s="23"/>
      <c r="O18" s="1"/>
      <c r="P18" s="1"/>
      <c r="Q18" s="1"/>
      <c r="R18" s="1"/>
      <c r="S18" s="1"/>
      <c r="T18" s="1"/>
      <c r="U18" s="1"/>
      <c r="V18" s="1"/>
    </row>
    <row r="19" customFormat="1" ht="25" customHeight="1" spans="1:22">
      <c r="A19" s="6"/>
      <c r="B19" s="7"/>
      <c r="C19" s="10"/>
      <c r="D19" s="10"/>
      <c r="E19" s="16"/>
      <c r="F19" s="12" t="s">
        <v>55</v>
      </c>
      <c r="G19" s="7" t="s">
        <v>56</v>
      </c>
      <c r="H19" s="7">
        <v>114.5</v>
      </c>
      <c r="I19" s="7">
        <v>76.5</v>
      </c>
      <c r="J19" s="7">
        <v>191</v>
      </c>
      <c r="K19" s="7">
        <v>83.4</v>
      </c>
      <c r="L19" s="22">
        <f t="shared" si="0"/>
        <v>71.56</v>
      </c>
      <c r="M19" s="7"/>
      <c r="N19" s="23"/>
      <c r="O19" s="1"/>
      <c r="P19" s="1"/>
      <c r="Q19" s="1"/>
      <c r="R19" s="1"/>
      <c r="S19" s="1"/>
      <c r="T19" s="1"/>
      <c r="U19" s="1"/>
      <c r="V19" s="1"/>
    </row>
    <row r="20" customFormat="1" ht="25" customHeight="1" spans="1:22">
      <c r="A20" s="6"/>
      <c r="B20" s="7"/>
      <c r="C20" s="10"/>
      <c r="D20" s="13"/>
      <c r="E20" s="17"/>
      <c r="F20" s="12" t="s">
        <v>57</v>
      </c>
      <c r="G20" s="7" t="s">
        <v>58</v>
      </c>
      <c r="H20" s="7">
        <v>103</v>
      </c>
      <c r="I20" s="7">
        <v>82</v>
      </c>
      <c r="J20" s="7">
        <v>185</v>
      </c>
      <c r="K20" s="7">
        <v>81</v>
      </c>
      <c r="L20" s="22">
        <f t="shared" si="0"/>
        <v>69.4</v>
      </c>
      <c r="M20" s="7"/>
      <c r="N20" s="23"/>
      <c r="O20" s="1"/>
      <c r="P20" s="1"/>
      <c r="Q20" s="1"/>
      <c r="R20" s="1"/>
      <c r="S20" s="1"/>
      <c r="T20" s="1"/>
      <c r="U20" s="1"/>
      <c r="V20" s="1"/>
    </row>
    <row r="21" customFormat="1" ht="45" customHeight="1" spans="1:22">
      <c r="A21" s="6">
        <v>6</v>
      </c>
      <c r="B21" s="19">
        <v>2039110230</v>
      </c>
      <c r="C21" s="18" t="s">
        <v>59</v>
      </c>
      <c r="D21" s="18" t="s">
        <v>60</v>
      </c>
      <c r="E21" s="20">
        <v>1</v>
      </c>
      <c r="F21" s="12" t="s">
        <v>61</v>
      </c>
      <c r="G21" s="7" t="s">
        <v>62</v>
      </c>
      <c r="H21" s="7">
        <v>79</v>
      </c>
      <c r="I21" s="7">
        <v>70</v>
      </c>
      <c r="J21" s="7">
        <v>149</v>
      </c>
      <c r="K21" s="7">
        <v>81.8</v>
      </c>
      <c r="L21" s="22">
        <f t="shared" si="0"/>
        <v>62.52</v>
      </c>
      <c r="M21" s="7" t="s">
        <v>19</v>
      </c>
      <c r="N21" s="23"/>
      <c r="O21" s="1"/>
      <c r="P21" s="1"/>
      <c r="Q21" s="1"/>
      <c r="R21" s="1"/>
      <c r="S21" s="1"/>
      <c r="T21" s="1"/>
      <c r="U21" s="1"/>
      <c r="V21" s="1"/>
    </row>
    <row r="22" customFormat="1" ht="35" customHeight="1" spans="1:22">
      <c r="A22" s="6">
        <v>7</v>
      </c>
      <c r="B22" s="7">
        <v>2039110231</v>
      </c>
      <c r="C22" s="18" t="s">
        <v>63</v>
      </c>
      <c r="D22" s="18" t="s">
        <v>64</v>
      </c>
      <c r="E22" s="20">
        <v>1</v>
      </c>
      <c r="F22" s="12" t="s">
        <v>65</v>
      </c>
      <c r="G22" s="7" t="s">
        <v>66</v>
      </c>
      <c r="H22" s="7">
        <v>112</v>
      </c>
      <c r="I22" s="7">
        <v>65.5</v>
      </c>
      <c r="J22" s="7">
        <v>177.5</v>
      </c>
      <c r="K22" s="7">
        <v>81.4</v>
      </c>
      <c r="L22" s="22">
        <f t="shared" si="0"/>
        <v>68.06</v>
      </c>
      <c r="M22" s="7" t="s">
        <v>19</v>
      </c>
      <c r="N22" s="23"/>
      <c r="O22" s="1"/>
      <c r="P22" s="1"/>
      <c r="Q22" s="1"/>
      <c r="R22" s="1"/>
      <c r="S22" s="1"/>
      <c r="T22" s="1"/>
      <c r="U22" s="1"/>
      <c r="V22" s="1"/>
    </row>
    <row r="23" customFormat="1" ht="23" customHeight="1" spans="1:22">
      <c r="A23" s="6">
        <v>8</v>
      </c>
      <c r="B23" s="7">
        <v>2039110232</v>
      </c>
      <c r="C23" s="8" t="s">
        <v>63</v>
      </c>
      <c r="D23" s="8" t="s">
        <v>67</v>
      </c>
      <c r="E23" s="15">
        <v>1</v>
      </c>
      <c r="F23" s="12" t="s">
        <v>68</v>
      </c>
      <c r="G23" s="7" t="s">
        <v>69</v>
      </c>
      <c r="H23" s="7">
        <v>105</v>
      </c>
      <c r="I23" s="7">
        <v>90.5</v>
      </c>
      <c r="J23" s="7">
        <v>195.5</v>
      </c>
      <c r="K23" s="7">
        <v>83.7</v>
      </c>
      <c r="L23" s="22">
        <f t="shared" si="0"/>
        <v>72.58</v>
      </c>
      <c r="M23" s="7" t="s">
        <v>19</v>
      </c>
      <c r="N23" s="23"/>
      <c r="O23" s="1"/>
      <c r="P23" s="1"/>
      <c r="Q23" s="1"/>
      <c r="R23" s="1"/>
      <c r="S23" s="1"/>
      <c r="T23" s="1"/>
      <c r="U23" s="1"/>
      <c r="V23" s="1"/>
    </row>
    <row r="24" customFormat="1" ht="23" customHeight="1" spans="1:22">
      <c r="A24" s="6"/>
      <c r="B24" s="7"/>
      <c r="C24" s="10"/>
      <c r="D24" s="10"/>
      <c r="E24" s="16"/>
      <c r="F24" s="12" t="s">
        <v>70</v>
      </c>
      <c r="G24" s="7" t="s">
        <v>71</v>
      </c>
      <c r="H24" s="7">
        <v>102</v>
      </c>
      <c r="I24" s="7">
        <v>65</v>
      </c>
      <c r="J24" s="7">
        <v>167</v>
      </c>
      <c r="K24" s="7">
        <v>83</v>
      </c>
      <c r="L24" s="22">
        <f t="shared" si="0"/>
        <v>66.6</v>
      </c>
      <c r="M24" s="7"/>
      <c r="N24" s="23"/>
      <c r="O24" s="1"/>
      <c r="P24" s="1"/>
      <c r="Q24" s="1"/>
      <c r="R24" s="1"/>
      <c r="S24" s="1"/>
      <c r="T24" s="1"/>
      <c r="U24" s="1"/>
      <c r="V24" s="1"/>
    </row>
    <row r="25" customFormat="1" ht="23" customHeight="1" spans="1:22">
      <c r="A25" s="6"/>
      <c r="B25" s="7"/>
      <c r="C25" s="13"/>
      <c r="D25" s="13"/>
      <c r="E25" s="17"/>
      <c r="F25" s="12" t="s">
        <v>72</v>
      </c>
      <c r="G25" s="7" t="s">
        <v>73</v>
      </c>
      <c r="H25" s="7">
        <v>85.5</v>
      </c>
      <c r="I25" s="7">
        <v>76</v>
      </c>
      <c r="J25" s="7">
        <v>161.5</v>
      </c>
      <c r="K25" s="7">
        <v>79.2</v>
      </c>
      <c r="L25" s="22">
        <f t="shared" si="0"/>
        <v>63.98</v>
      </c>
      <c r="M25" s="7"/>
      <c r="N25" s="23"/>
      <c r="O25" s="1"/>
      <c r="P25" s="1"/>
      <c r="Q25" s="1"/>
      <c r="R25" s="1"/>
      <c r="S25" s="1"/>
      <c r="T25" s="1"/>
      <c r="U25" s="1"/>
      <c r="V25" s="1"/>
    </row>
    <row r="26" customFormat="1" ht="23" customHeight="1" spans="1:22">
      <c r="A26" s="6">
        <v>9</v>
      </c>
      <c r="B26" s="7">
        <v>2039110233</v>
      </c>
      <c r="C26" s="8" t="s">
        <v>74</v>
      </c>
      <c r="D26" s="8" t="s">
        <v>75</v>
      </c>
      <c r="E26" s="15">
        <v>1</v>
      </c>
      <c r="F26" s="12" t="s">
        <v>76</v>
      </c>
      <c r="G26" s="7" t="s">
        <v>77</v>
      </c>
      <c r="H26" s="7">
        <v>102</v>
      </c>
      <c r="I26" s="7">
        <v>78</v>
      </c>
      <c r="J26" s="7">
        <v>180</v>
      </c>
      <c r="K26" s="7">
        <v>82</v>
      </c>
      <c r="L26" s="22">
        <f t="shared" si="0"/>
        <v>68.8</v>
      </c>
      <c r="M26" s="7" t="s">
        <v>19</v>
      </c>
      <c r="N26" s="23"/>
      <c r="O26" s="1"/>
      <c r="P26" s="1"/>
      <c r="Q26" s="1"/>
      <c r="R26" s="1"/>
      <c r="S26" s="1"/>
      <c r="T26" s="1"/>
      <c r="U26" s="1"/>
      <c r="V26" s="1"/>
    </row>
    <row r="27" customFormat="1" ht="23" customHeight="1" spans="1:22">
      <c r="A27" s="6"/>
      <c r="B27" s="7"/>
      <c r="C27" s="10"/>
      <c r="D27" s="10"/>
      <c r="E27" s="16"/>
      <c r="F27" s="12" t="s">
        <v>78</v>
      </c>
      <c r="G27" s="7" t="s">
        <v>79</v>
      </c>
      <c r="H27" s="7">
        <v>97.5</v>
      </c>
      <c r="I27" s="7">
        <v>57</v>
      </c>
      <c r="J27" s="7">
        <v>154.5</v>
      </c>
      <c r="K27" s="7">
        <v>82.9</v>
      </c>
      <c r="L27" s="22">
        <f t="shared" si="0"/>
        <v>64.06</v>
      </c>
      <c r="M27" s="7"/>
      <c r="N27" s="23"/>
      <c r="O27" s="1"/>
      <c r="P27" s="1"/>
      <c r="Q27" s="1"/>
      <c r="R27" s="1"/>
      <c r="S27" s="1"/>
      <c r="T27" s="1"/>
      <c r="U27" s="1"/>
      <c r="V27" s="1"/>
    </row>
    <row r="28" customFormat="1" ht="23" customHeight="1" spans="1:22">
      <c r="A28" s="6"/>
      <c r="B28" s="7"/>
      <c r="C28" s="13"/>
      <c r="D28" s="13"/>
      <c r="E28" s="17"/>
      <c r="F28" s="12" t="s">
        <v>80</v>
      </c>
      <c r="G28" s="7" t="s">
        <v>81</v>
      </c>
      <c r="H28" s="7">
        <v>86</v>
      </c>
      <c r="I28" s="7">
        <v>66</v>
      </c>
      <c r="J28" s="7">
        <v>152</v>
      </c>
      <c r="K28" s="7">
        <v>81.2</v>
      </c>
      <c r="L28" s="22">
        <f t="shared" si="0"/>
        <v>62.88</v>
      </c>
      <c r="M28" s="7"/>
      <c r="N28" s="23"/>
      <c r="O28" s="1"/>
      <c r="P28" s="1"/>
      <c r="Q28" s="1"/>
      <c r="R28" s="1"/>
      <c r="S28" s="1"/>
      <c r="T28" s="1"/>
      <c r="U28" s="1"/>
      <c r="V28" s="1"/>
    </row>
    <row r="29" customFormat="1" ht="22" customHeight="1" spans="1:22">
      <c r="A29" s="6">
        <v>10</v>
      </c>
      <c r="B29" s="7">
        <v>2039110234</v>
      </c>
      <c r="C29" s="18" t="s">
        <v>74</v>
      </c>
      <c r="D29" s="18" t="s">
        <v>82</v>
      </c>
      <c r="E29" s="7">
        <v>2</v>
      </c>
      <c r="F29" s="12" t="s">
        <v>83</v>
      </c>
      <c r="G29" s="7" t="s">
        <v>84</v>
      </c>
      <c r="H29" s="7">
        <v>123.5</v>
      </c>
      <c r="I29" s="7">
        <v>83</v>
      </c>
      <c r="J29" s="7">
        <v>206.5</v>
      </c>
      <c r="K29" s="7">
        <v>81.8</v>
      </c>
      <c r="L29" s="22">
        <f t="shared" si="0"/>
        <v>74.02</v>
      </c>
      <c r="M29" s="7" t="s">
        <v>19</v>
      </c>
      <c r="N29" s="23"/>
      <c r="O29" s="1"/>
      <c r="P29" s="1"/>
      <c r="Q29" s="1"/>
      <c r="R29" s="1"/>
      <c r="S29" s="1"/>
      <c r="T29" s="1"/>
      <c r="U29" s="1"/>
      <c r="V29" s="1"/>
    </row>
    <row r="30" customFormat="1" ht="22" customHeight="1" spans="1:22">
      <c r="A30" s="6"/>
      <c r="B30" s="7"/>
      <c r="C30" s="18"/>
      <c r="D30" s="18"/>
      <c r="E30" s="7"/>
      <c r="F30" s="12" t="s">
        <v>85</v>
      </c>
      <c r="G30" s="7" t="s">
        <v>86</v>
      </c>
      <c r="H30" s="7">
        <v>115</v>
      </c>
      <c r="I30" s="7">
        <v>80</v>
      </c>
      <c r="J30" s="7">
        <v>195</v>
      </c>
      <c r="K30" s="7">
        <v>82.8</v>
      </c>
      <c r="L30" s="22">
        <f t="shared" si="0"/>
        <v>72.12</v>
      </c>
      <c r="M30" s="7" t="s">
        <v>19</v>
      </c>
      <c r="N30" s="23"/>
      <c r="O30" s="1"/>
      <c r="P30" s="1"/>
      <c r="Q30" s="1"/>
      <c r="R30" s="1"/>
      <c r="S30" s="1"/>
      <c r="T30" s="1"/>
      <c r="U30" s="1"/>
      <c r="V30" s="1"/>
    </row>
    <row r="31" customFormat="1" ht="22" customHeight="1" spans="1:22">
      <c r="A31" s="6"/>
      <c r="B31" s="7"/>
      <c r="C31" s="18"/>
      <c r="D31" s="18"/>
      <c r="E31" s="7"/>
      <c r="F31" s="12" t="s">
        <v>87</v>
      </c>
      <c r="G31" s="7" t="s">
        <v>88</v>
      </c>
      <c r="H31" s="7">
        <v>115</v>
      </c>
      <c r="I31" s="7">
        <v>76</v>
      </c>
      <c r="J31" s="7">
        <v>191</v>
      </c>
      <c r="K31" s="7">
        <v>78</v>
      </c>
      <c r="L31" s="22">
        <f t="shared" si="0"/>
        <v>69.4</v>
      </c>
      <c r="M31" s="7"/>
      <c r="N31" s="7"/>
      <c r="O31" s="1"/>
      <c r="P31" s="1"/>
      <c r="Q31" s="1"/>
      <c r="R31" s="1"/>
      <c r="S31" s="1"/>
      <c r="T31" s="1"/>
      <c r="U31" s="1"/>
      <c r="V31" s="1"/>
    </row>
    <row r="32" customFormat="1" ht="22" customHeight="1" spans="1:22">
      <c r="A32" s="6"/>
      <c r="B32" s="7"/>
      <c r="C32" s="18"/>
      <c r="D32" s="18"/>
      <c r="E32" s="7"/>
      <c r="F32" s="12" t="s">
        <v>89</v>
      </c>
      <c r="G32" s="7" t="s">
        <v>90</v>
      </c>
      <c r="H32" s="7">
        <v>105.5</v>
      </c>
      <c r="I32" s="7">
        <v>67</v>
      </c>
      <c r="J32" s="7">
        <v>172.5</v>
      </c>
      <c r="K32" s="7">
        <v>79</v>
      </c>
      <c r="L32" s="22">
        <f t="shared" si="0"/>
        <v>66.1</v>
      </c>
      <c r="M32" s="7"/>
      <c r="N32" s="7"/>
      <c r="O32" s="1"/>
      <c r="P32" s="1"/>
      <c r="Q32" s="1"/>
      <c r="R32" s="1"/>
      <c r="S32" s="1"/>
      <c r="T32" s="1"/>
      <c r="U32" s="1"/>
      <c r="V32" s="1"/>
    </row>
    <row r="33" customFormat="1" ht="22" customHeight="1" spans="1:22">
      <c r="A33" s="6"/>
      <c r="B33" s="7"/>
      <c r="C33" s="18"/>
      <c r="D33" s="18"/>
      <c r="E33" s="7"/>
      <c r="F33" s="12" t="s">
        <v>91</v>
      </c>
      <c r="G33" s="7" t="s">
        <v>92</v>
      </c>
      <c r="H33" s="7">
        <v>113.5</v>
      </c>
      <c r="I33" s="7">
        <v>58</v>
      </c>
      <c r="J33" s="7">
        <v>171.5</v>
      </c>
      <c r="K33" s="7">
        <v>84.8</v>
      </c>
      <c r="L33" s="22">
        <f t="shared" si="0"/>
        <v>68.22</v>
      </c>
      <c r="M33" s="7"/>
      <c r="N33" s="7"/>
      <c r="O33" s="1"/>
      <c r="P33" s="1"/>
      <c r="Q33" s="1"/>
      <c r="R33" s="1"/>
      <c r="S33" s="1"/>
      <c r="T33" s="1"/>
      <c r="U33" s="1"/>
      <c r="V33" s="1"/>
    </row>
    <row r="34" customFormat="1" ht="22" customHeight="1" spans="1:22">
      <c r="A34" s="6"/>
      <c r="B34" s="7"/>
      <c r="C34" s="18"/>
      <c r="D34" s="18"/>
      <c r="E34" s="7"/>
      <c r="F34" s="12" t="s">
        <v>93</v>
      </c>
      <c r="G34" s="7" t="s">
        <v>94</v>
      </c>
      <c r="H34" s="7">
        <v>101.5</v>
      </c>
      <c r="I34" s="7">
        <v>64.5</v>
      </c>
      <c r="J34" s="7">
        <v>166</v>
      </c>
      <c r="K34" s="7">
        <v>0</v>
      </c>
      <c r="L34" s="22">
        <f t="shared" si="0"/>
        <v>33.2</v>
      </c>
      <c r="M34" s="7"/>
      <c r="N34" s="7" t="s">
        <v>95</v>
      </c>
      <c r="O34" s="1"/>
      <c r="P34" s="1"/>
      <c r="Q34" s="1"/>
      <c r="R34" s="1"/>
      <c r="S34" s="1"/>
      <c r="T34" s="1"/>
      <c r="U34" s="1"/>
      <c r="V34" s="1"/>
    </row>
    <row r="35" customFormat="1" ht="22" customHeight="1" spans="1:22">
      <c r="A35" s="6"/>
      <c r="B35" s="7"/>
      <c r="C35" s="18"/>
      <c r="D35" s="18"/>
      <c r="E35" s="7"/>
      <c r="F35" s="12" t="s">
        <v>96</v>
      </c>
      <c r="G35" s="7" t="s">
        <v>97</v>
      </c>
      <c r="H35" s="7">
        <v>108</v>
      </c>
      <c r="I35" s="7">
        <v>58</v>
      </c>
      <c r="J35" s="7">
        <v>166</v>
      </c>
      <c r="K35" s="7">
        <v>0</v>
      </c>
      <c r="L35" s="22">
        <f t="shared" si="0"/>
        <v>33.2</v>
      </c>
      <c r="M35" s="7"/>
      <c r="N35" s="7" t="s">
        <v>95</v>
      </c>
      <c r="O35" s="1"/>
      <c r="P35" s="1"/>
      <c r="Q35" s="1"/>
      <c r="R35" s="1"/>
      <c r="S35" s="1"/>
      <c r="T35" s="1"/>
      <c r="U35" s="1"/>
      <c r="V35" s="1"/>
    </row>
    <row r="36" customFormat="1" ht="36" customHeight="1" spans="1:22">
      <c r="A36" s="6">
        <v>11</v>
      </c>
      <c r="B36" s="7">
        <v>2039110235</v>
      </c>
      <c r="C36" s="18" t="s">
        <v>98</v>
      </c>
      <c r="D36" s="18" t="s">
        <v>99</v>
      </c>
      <c r="E36" s="7">
        <v>1</v>
      </c>
      <c r="F36" s="12" t="s">
        <v>100</v>
      </c>
      <c r="G36" s="7" t="s">
        <v>101</v>
      </c>
      <c r="H36" s="7">
        <v>96.5</v>
      </c>
      <c r="I36" s="7">
        <v>62</v>
      </c>
      <c r="J36" s="7">
        <v>158.5</v>
      </c>
      <c r="K36" s="7">
        <v>79.8</v>
      </c>
      <c r="L36" s="22">
        <f t="shared" ref="L36:L65" si="1">J36/3*0.6+K36*0.4</f>
        <v>63.62</v>
      </c>
      <c r="M36" s="7" t="s">
        <v>19</v>
      </c>
      <c r="N36" s="23"/>
      <c r="O36" s="1"/>
      <c r="P36" s="1"/>
      <c r="Q36" s="1"/>
      <c r="R36" s="1"/>
      <c r="S36" s="1"/>
      <c r="T36" s="1"/>
      <c r="U36" s="1"/>
      <c r="V36" s="1"/>
    </row>
    <row r="37" customFormat="1" ht="25.5" customHeight="1" spans="1:22">
      <c r="A37" s="6">
        <v>12</v>
      </c>
      <c r="B37" s="7">
        <v>2039110236</v>
      </c>
      <c r="C37" s="18" t="s">
        <v>98</v>
      </c>
      <c r="D37" s="18" t="s">
        <v>102</v>
      </c>
      <c r="E37" s="7">
        <v>1</v>
      </c>
      <c r="F37" s="12" t="s">
        <v>103</v>
      </c>
      <c r="G37" s="7" t="s">
        <v>104</v>
      </c>
      <c r="H37" s="7">
        <v>111.5</v>
      </c>
      <c r="I37" s="7">
        <v>79</v>
      </c>
      <c r="J37" s="7">
        <v>190.5</v>
      </c>
      <c r="K37" s="7">
        <v>82.2</v>
      </c>
      <c r="L37" s="22">
        <f t="shared" si="1"/>
        <v>70.98</v>
      </c>
      <c r="M37" s="7" t="s">
        <v>19</v>
      </c>
      <c r="N37" s="23"/>
      <c r="O37" s="1"/>
      <c r="P37" s="1"/>
      <c r="Q37" s="1"/>
      <c r="R37" s="1"/>
      <c r="S37" s="1"/>
      <c r="T37" s="1"/>
      <c r="U37" s="1"/>
      <c r="V37" s="1"/>
    </row>
    <row r="38" customFormat="1" ht="25.5" customHeight="1" spans="1:22">
      <c r="A38" s="6"/>
      <c r="B38" s="7"/>
      <c r="C38" s="18"/>
      <c r="D38" s="18"/>
      <c r="E38" s="7"/>
      <c r="F38" s="12" t="s">
        <v>105</v>
      </c>
      <c r="G38" s="7" t="s">
        <v>106</v>
      </c>
      <c r="H38" s="7">
        <v>100.5</v>
      </c>
      <c r="I38" s="7">
        <v>67.5</v>
      </c>
      <c r="J38" s="7">
        <v>168</v>
      </c>
      <c r="K38" s="7">
        <v>82.2</v>
      </c>
      <c r="L38" s="22">
        <f t="shared" si="1"/>
        <v>66.48</v>
      </c>
      <c r="M38" s="7"/>
      <c r="N38" s="7"/>
      <c r="O38" s="1"/>
      <c r="P38" s="1"/>
      <c r="Q38" s="1"/>
      <c r="R38" s="1"/>
      <c r="S38" s="1"/>
      <c r="T38" s="1"/>
      <c r="U38" s="1"/>
      <c r="V38" s="1"/>
    </row>
    <row r="39" customFormat="1" ht="34" customHeight="1" spans="1:22">
      <c r="A39" s="6">
        <v>13</v>
      </c>
      <c r="B39" s="7">
        <v>2039110237</v>
      </c>
      <c r="C39" s="18" t="s">
        <v>98</v>
      </c>
      <c r="D39" s="18" t="s">
        <v>107</v>
      </c>
      <c r="E39" s="7">
        <v>1</v>
      </c>
      <c r="F39" s="12" t="s">
        <v>108</v>
      </c>
      <c r="G39" s="7" t="s">
        <v>109</v>
      </c>
      <c r="H39" s="7">
        <v>61</v>
      </c>
      <c r="I39" s="7">
        <v>64.5</v>
      </c>
      <c r="J39" s="7">
        <v>125.5</v>
      </c>
      <c r="K39" s="7">
        <v>81.2</v>
      </c>
      <c r="L39" s="22">
        <f t="shared" si="1"/>
        <v>57.58</v>
      </c>
      <c r="M39" s="7" t="s">
        <v>19</v>
      </c>
      <c r="N39" s="23"/>
      <c r="O39" s="1"/>
      <c r="P39" s="1"/>
      <c r="Q39" s="1"/>
      <c r="R39" s="1"/>
      <c r="S39" s="1"/>
      <c r="T39" s="1"/>
      <c r="U39" s="1"/>
      <c r="V39" s="1"/>
    </row>
    <row r="40" customFormat="1" ht="25.5" customHeight="1" spans="1:22">
      <c r="A40" s="6">
        <v>14</v>
      </c>
      <c r="B40" s="7">
        <v>2039110238</v>
      </c>
      <c r="C40" s="18" t="s">
        <v>98</v>
      </c>
      <c r="D40" s="18" t="s">
        <v>110</v>
      </c>
      <c r="E40" s="7">
        <v>1</v>
      </c>
      <c r="F40" s="12" t="s">
        <v>111</v>
      </c>
      <c r="G40" s="7" t="s">
        <v>112</v>
      </c>
      <c r="H40" s="7">
        <v>106.5</v>
      </c>
      <c r="I40" s="7">
        <v>74.5</v>
      </c>
      <c r="J40" s="7">
        <v>181</v>
      </c>
      <c r="K40" s="7">
        <v>85</v>
      </c>
      <c r="L40" s="22">
        <f t="shared" si="1"/>
        <v>70.2</v>
      </c>
      <c r="M40" s="7" t="s">
        <v>19</v>
      </c>
      <c r="N40" s="23"/>
      <c r="O40" s="1"/>
      <c r="P40" s="1"/>
      <c r="Q40" s="1"/>
      <c r="R40" s="1"/>
      <c r="S40" s="1"/>
      <c r="T40" s="1"/>
      <c r="U40" s="1"/>
      <c r="V40" s="1"/>
    </row>
    <row r="41" customFormat="1" ht="25.5" customHeight="1" spans="1:22">
      <c r="A41" s="6"/>
      <c r="B41" s="7"/>
      <c r="C41" s="18"/>
      <c r="D41" s="18"/>
      <c r="E41" s="7"/>
      <c r="F41" s="12" t="s">
        <v>113</v>
      </c>
      <c r="G41" s="7" t="s">
        <v>114</v>
      </c>
      <c r="H41" s="7">
        <v>104.5</v>
      </c>
      <c r="I41" s="7">
        <v>69</v>
      </c>
      <c r="J41" s="7">
        <v>173.5</v>
      </c>
      <c r="K41" s="7">
        <v>83</v>
      </c>
      <c r="L41" s="22">
        <f t="shared" si="1"/>
        <v>67.9</v>
      </c>
      <c r="M41" s="7"/>
      <c r="N41" s="23"/>
      <c r="O41" s="1"/>
      <c r="P41" s="1"/>
      <c r="Q41" s="1"/>
      <c r="R41" s="1"/>
      <c r="S41" s="1"/>
      <c r="T41" s="1"/>
      <c r="U41" s="1"/>
      <c r="V41" s="1"/>
    </row>
    <row r="42" customFormat="1" ht="25.5" customHeight="1" spans="1:22">
      <c r="A42" s="6"/>
      <c r="B42" s="7"/>
      <c r="C42" s="18"/>
      <c r="D42" s="18"/>
      <c r="E42" s="7"/>
      <c r="F42" s="12" t="s">
        <v>115</v>
      </c>
      <c r="G42" s="26" t="s">
        <v>116</v>
      </c>
      <c r="H42" s="7">
        <v>86.5</v>
      </c>
      <c r="I42" s="7">
        <v>62</v>
      </c>
      <c r="J42" s="7">
        <v>148.5</v>
      </c>
      <c r="K42" s="7">
        <v>0</v>
      </c>
      <c r="L42" s="22">
        <f t="shared" si="1"/>
        <v>29.7</v>
      </c>
      <c r="M42" s="7"/>
      <c r="N42" s="7" t="s">
        <v>95</v>
      </c>
      <c r="O42" s="1"/>
      <c r="P42" s="1"/>
      <c r="Q42" s="1"/>
      <c r="R42" s="1"/>
      <c r="S42" s="1"/>
      <c r="T42" s="1"/>
      <c r="U42" s="1"/>
      <c r="V42" s="1"/>
    </row>
    <row r="43" customFormat="1" ht="25.5" customHeight="1" spans="1:22">
      <c r="A43" s="6">
        <v>15</v>
      </c>
      <c r="B43" s="7">
        <v>2039110239</v>
      </c>
      <c r="C43" s="18" t="s">
        <v>98</v>
      </c>
      <c r="D43" s="18" t="s">
        <v>117</v>
      </c>
      <c r="E43" s="7">
        <v>1</v>
      </c>
      <c r="F43" s="12" t="s">
        <v>118</v>
      </c>
      <c r="G43" s="7" t="s">
        <v>119</v>
      </c>
      <c r="H43" s="7">
        <v>117.5</v>
      </c>
      <c r="I43" s="7">
        <v>72.5</v>
      </c>
      <c r="J43" s="7">
        <v>190</v>
      </c>
      <c r="K43" s="7">
        <v>80.2</v>
      </c>
      <c r="L43" s="22">
        <f t="shared" si="1"/>
        <v>70.08</v>
      </c>
      <c r="M43" s="7" t="s">
        <v>120</v>
      </c>
      <c r="N43" s="23"/>
      <c r="O43" s="1"/>
      <c r="P43" s="1"/>
      <c r="Q43" s="1"/>
      <c r="R43" s="1"/>
      <c r="S43" s="1"/>
      <c r="T43" s="1"/>
      <c r="U43" s="1"/>
      <c r="V43" s="1"/>
    </row>
    <row r="44" customFormat="1" ht="25.5" customHeight="1" spans="1:22">
      <c r="A44" s="6"/>
      <c r="B44" s="7"/>
      <c r="C44" s="18"/>
      <c r="D44" s="18"/>
      <c r="E44" s="7"/>
      <c r="F44" s="12" t="s">
        <v>121</v>
      </c>
      <c r="G44" s="7" t="s">
        <v>122</v>
      </c>
      <c r="H44" s="7">
        <v>99.5</v>
      </c>
      <c r="I44" s="7">
        <v>82</v>
      </c>
      <c r="J44" s="7">
        <v>181.5</v>
      </c>
      <c r="K44" s="7">
        <v>79.4</v>
      </c>
      <c r="L44" s="22">
        <f t="shared" si="1"/>
        <v>68.06</v>
      </c>
      <c r="M44" s="7"/>
      <c r="N44" s="23"/>
      <c r="O44" s="1"/>
      <c r="P44" s="1"/>
      <c r="Q44" s="1"/>
      <c r="R44" s="1"/>
      <c r="S44" s="1"/>
      <c r="T44" s="1"/>
      <c r="U44" s="1"/>
      <c r="V44" s="1"/>
    </row>
    <row r="45" customFormat="1" ht="25.5" customHeight="1" spans="1:22">
      <c r="A45" s="6"/>
      <c r="B45" s="7"/>
      <c r="C45" s="18"/>
      <c r="D45" s="18"/>
      <c r="E45" s="7"/>
      <c r="F45" s="12" t="s">
        <v>123</v>
      </c>
      <c r="G45" s="7" t="s">
        <v>124</v>
      </c>
      <c r="H45" s="7">
        <v>80.5</v>
      </c>
      <c r="I45" s="7">
        <v>62</v>
      </c>
      <c r="J45" s="7">
        <v>142.5</v>
      </c>
      <c r="K45" s="7">
        <v>80.4</v>
      </c>
      <c r="L45" s="22">
        <f t="shared" si="1"/>
        <v>60.66</v>
      </c>
      <c r="M45" s="7"/>
      <c r="N45" s="23"/>
      <c r="O45" s="1"/>
      <c r="P45" s="1"/>
      <c r="Q45" s="1"/>
      <c r="R45" s="1"/>
      <c r="S45" s="1"/>
      <c r="T45" s="1"/>
      <c r="U45" s="1"/>
      <c r="V45" s="1"/>
    </row>
    <row r="46" customFormat="1" ht="25.5" customHeight="1" spans="1:22">
      <c r="A46" s="6">
        <v>16</v>
      </c>
      <c r="B46" s="7">
        <v>2039110240</v>
      </c>
      <c r="C46" s="18" t="s">
        <v>125</v>
      </c>
      <c r="D46" s="18" t="s">
        <v>126</v>
      </c>
      <c r="E46" s="7">
        <v>1</v>
      </c>
      <c r="F46" s="12" t="s">
        <v>127</v>
      </c>
      <c r="G46" s="7" t="s">
        <v>128</v>
      </c>
      <c r="H46" s="7">
        <v>115</v>
      </c>
      <c r="I46" s="7">
        <v>87.5</v>
      </c>
      <c r="J46" s="7">
        <v>202.5</v>
      </c>
      <c r="K46" s="7">
        <v>80.4</v>
      </c>
      <c r="L46" s="22">
        <f t="shared" si="1"/>
        <v>72.66</v>
      </c>
      <c r="M46" s="7" t="s">
        <v>19</v>
      </c>
      <c r="N46" s="24"/>
      <c r="V46" s="1"/>
    </row>
    <row r="47" customFormat="1" ht="25.5" customHeight="1" spans="1:22">
      <c r="A47" s="6"/>
      <c r="B47" s="7"/>
      <c r="C47" s="18"/>
      <c r="D47" s="18"/>
      <c r="E47" s="7"/>
      <c r="F47" s="12" t="s">
        <v>129</v>
      </c>
      <c r="G47" s="7" t="s">
        <v>130</v>
      </c>
      <c r="H47" s="7">
        <v>120.5</v>
      </c>
      <c r="I47" s="7">
        <v>83.5</v>
      </c>
      <c r="J47" s="7">
        <v>204</v>
      </c>
      <c r="K47" s="7">
        <v>79.6</v>
      </c>
      <c r="L47" s="22">
        <f t="shared" si="1"/>
        <v>72.64</v>
      </c>
      <c r="N47" s="23"/>
      <c r="O47" s="1"/>
      <c r="P47" s="1"/>
      <c r="Q47" s="1"/>
      <c r="R47" s="1"/>
      <c r="S47" s="1"/>
      <c r="T47" s="1"/>
      <c r="U47" s="1"/>
      <c r="V47" s="1"/>
    </row>
    <row r="48" customFormat="1" ht="25.5" customHeight="1" spans="1:22">
      <c r="A48" s="6"/>
      <c r="B48" s="7"/>
      <c r="C48" s="18"/>
      <c r="D48" s="18"/>
      <c r="E48" s="7"/>
      <c r="F48" s="12" t="s">
        <v>131</v>
      </c>
      <c r="G48" s="7" t="s">
        <v>132</v>
      </c>
      <c r="H48" s="7">
        <v>114</v>
      </c>
      <c r="I48" s="7">
        <v>85.5</v>
      </c>
      <c r="J48" s="7">
        <v>199.5</v>
      </c>
      <c r="K48" s="7">
        <v>81</v>
      </c>
      <c r="L48" s="22">
        <f t="shared" si="1"/>
        <v>72.3</v>
      </c>
      <c r="M48" s="7"/>
      <c r="N48" s="23"/>
      <c r="O48" s="1"/>
      <c r="P48" s="1"/>
      <c r="Q48" s="1"/>
      <c r="R48" s="1"/>
      <c r="S48" s="1"/>
      <c r="T48" s="1"/>
      <c r="U48" s="1"/>
      <c r="V48" s="1"/>
    </row>
    <row r="49" customFormat="1" ht="25" customHeight="1" spans="1:22">
      <c r="A49" s="6">
        <v>17</v>
      </c>
      <c r="B49" s="7">
        <v>2039110243</v>
      </c>
      <c r="C49" s="18" t="s">
        <v>133</v>
      </c>
      <c r="D49" s="18" t="s">
        <v>134</v>
      </c>
      <c r="E49" s="7">
        <v>1</v>
      </c>
      <c r="F49" s="12" t="s">
        <v>135</v>
      </c>
      <c r="G49" s="7" t="s">
        <v>136</v>
      </c>
      <c r="H49" s="7">
        <v>98</v>
      </c>
      <c r="I49" s="7">
        <v>98</v>
      </c>
      <c r="J49" s="7">
        <v>196</v>
      </c>
      <c r="K49" s="7">
        <v>81.4</v>
      </c>
      <c r="L49" s="22">
        <f t="shared" si="1"/>
        <v>71.76</v>
      </c>
      <c r="M49" s="7" t="s">
        <v>19</v>
      </c>
      <c r="N49" s="23"/>
      <c r="O49" s="1"/>
      <c r="P49" s="1"/>
      <c r="Q49" s="1"/>
      <c r="R49" s="1"/>
      <c r="S49" s="1"/>
      <c r="T49" s="1"/>
      <c r="U49" s="1"/>
      <c r="V49" s="1"/>
    </row>
    <row r="50" customFormat="1" ht="25" customHeight="1" spans="1:14">
      <c r="A50" s="6"/>
      <c r="B50" s="7"/>
      <c r="C50" s="18"/>
      <c r="D50" s="18"/>
      <c r="E50" s="7"/>
      <c r="F50" s="12" t="s">
        <v>137</v>
      </c>
      <c r="G50" s="7" t="s">
        <v>138</v>
      </c>
      <c r="H50" s="7">
        <v>117</v>
      </c>
      <c r="I50" s="7">
        <v>79.5</v>
      </c>
      <c r="J50" s="7">
        <v>196.5</v>
      </c>
      <c r="K50" s="7">
        <v>80</v>
      </c>
      <c r="L50" s="22">
        <f t="shared" si="1"/>
        <v>71.3</v>
      </c>
      <c r="M50" s="7"/>
      <c r="N50" s="23"/>
    </row>
    <row r="51" customFormat="1" ht="25" customHeight="1" spans="1:22">
      <c r="A51" s="6"/>
      <c r="B51" s="7"/>
      <c r="C51" s="18"/>
      <c r="D51" s="18"/>
      <c r="E51" s="7"/>
      <c r="F51" s="12" t="s">
        <v>139</v>
      </c>
      <c r="G51" s="7" t="s">
        <v>140</v>
      </c>
      <c r="H51" s="7">
        <v>114.5</v>
      </c>
      <c r="I51" s="7">
        <v>81.5</v>
      </c>
      <c r="J51" s="7">
        <v>196</v>
      </c>
      <c r="K51" s="7">
        <v>79.2</v>
      </c>
      <c r="L51" s="22">
        <f t="shared" si="1"/>
        <v>70.88</v>
      </c>
      <c r="N51" s="23"/>
      <c r="O51" s="1"/>
      <c r="P51" s="1"/>
      <c r="Q51" s="1"/>
      <c r="R51" s="1"/>
      <c r="S51" s="1"/>
      <c r="T51" s="1"/>
      <c r="U51" s="1"/>
      <c r="V51" s="1"/>
    </row>
    <row r="52" customFormat="1" ht="25" customHeight="1" spans="1:22">
      <c r="A52" s="6">
        <v>18</v>
      </c>
      <c r="B52" s="7">
        <v>2039110245</v>
      </c>
      <c r="C52" s="8" t="s">
        <v>133</v>
      </c>
      <c r="D52" s="8" t="s">
        <v>141</v>
      </c>
      <c r="E52" s="15">
        <v>1</v>
      </c>
      <c r="F52" s="12" t="s">
        <v>142</v>
      </c>
      <c r="G52" s="7" t="s">
        <v>143</v>
      </c>
      <c r="H52" s="7">
        <v>94</v>
      </c>
      <c r="I52" s="7">
        <v>73</v>
      </c>
      <c r="J52" s="7">
        <v>167</v>
      </c>
      <c r="K52" s="7">
        <v>77.8</v>
      </c>
      <c r="L52" s="22">
        <f t="shared" si="1"/>
        <v>64.52</v>
      </c>
      <c r="M52" s="7" t="s">
        <v>19</v>
      </c>
      <c r="N52" s="23"/>
      <c r="O52" s="1"/>
      <c r="P52" s="1"/>
      <c r="Q52" s="1"/>
      <c r="R52" s="1"/>
      <c r="S52" s="1"/>
      <c r="T52" s="1"/>
      <c r="U52" s="1"/>
      <c r="V52" s="1"/>
    </row>
    <row r="53" customFormat="1" ht="25" customHeight="1" spans="1:22">
      <c r="A53" s="6"/>
      <c r="B53" s="7"/>
      <c r="C53" s="10"/>
      <c r="D53" s="10"/>
      <c r="E53" s="16"/>
      <c r="F53" s="12" t="s">
        <v>144</v>
      </c>
      <c r="G53" s="7" t="s">
        <v>145</v>
      </c>
      <c r="H53" s="7">
        <v>100</v>
      </c>
      <c r="I53" s="7">
        <v>57.5</v>
      </c>
      <c r="J53" s="7">
        <v>157.5</v>
      </c>
      <c r="K53" s="7">
        <v>79.4</v>
      </c>
      <c r="L53" s="22">
        <f t="shared" si="1"/>
        <v>63.26</v>
      </c>
      <c r="M53" s="7"/>
      <c r="N53" s="23"/>
      <c r="O53" s="1"/>
      <c r="P53" s="1"/>
      <c r="Q53" s="1"/>
      <c r="R53" s="1"/>
      <c r="S53" s="1"/>
      <c r="T53" s="1"/>
      <c r="U53" s="1"/>
      <c r="V53" s="1"/>
    </row>
    <row r="54" customFormat="1" ht="25" customHeight="1" spans="1:22">
      <c r="A54" s="6"/>
      <c r="B54" s="7"/>
      <c r="C54" s="13"/>
      <c r="D54" s="13"/>
      <c r="E54" s="17"/>
      <c r="F54" s="12" t="s">
        <v>146</v>
      </c>
      <c r="G54" s="7" t="s">
        <v>147</v>
      </c>
      <c r="H54" s="7">
        <v>88</v>
      </c>
      <c r="I54" s="7">
        <v>57.5</v>
      </c>
      <c r="J54" s="7">
        <v>145.5</v>
      </c>
      <c r="K54" s="7">
        <v>78.4</v>
      </c>
      <c r="L54" s="22">
        <f t="shared" si="1"/>
        <v>60.46</v>
      </c>
      <c r="M54" s="7"/>
      <c r="N54" s="23"/>
      <c r="O54" s="1"/>
      <c r="P54" s="1"/>
      <c r="Q54" s="1"/>
      <c r="R54" s="1"/>
      <c r="S54" s="1"/>
      <c r="T54" s="1"/>
      <c r="U54" s="1"/>
      <c r="V54" s="1"/>
    </row>
    <row r="55" customFormat="1" ht="25" customHeight="1" spans="1:22">
      <c r="A55" s="6">
        <v>19</v>
      </c>
      <c r="B55" s="7">
        <v>2039110246</v>
      </c>
      <c r="C55" s="8" t="s">
        <v>133</v>
      </c>
      <c r="D55" s="8" t="s">
        <v>148</v>
      </c>
      <c r="E55" s="15">
        <v>1</v>
      </c>
      <c r="F55" s="12" t="s">
        <v>149</v>
      </c>
      <c r="G55" s="7" t="s">
        <v>150</v>
      </c>
      <c r="H55" s="7">
        <v>109.5</v>
      </c>
      <c r="I55" s="7">
        <v>89.5</v>
      </c>
      <c r="J55" s="7">
        <v>199</v>
      </c>
      <c r="K55" s="7">
        <v>80.6</v>
      </c>
      <c r="L55" s="22">
        <f t="shared" si="1"/>
        <v>72.04</v>
      </c>
      <c r="M55" s="7" t="s">
        <v>19</v>
      </c>
      <c r="N55" s="23"/>
      <c r="O55" s="1"/>
      <c r="P55" s="1"/>
      <c r="Q55" s="1"/>
      <c r="R55" s="1"/>
      <c r="S55" s="1"/>
      <c r="T55" s="1"/>
      <c r="U55" s="1"/>
      <c r="V55" s="1"/>
    </row>
    <row r="56" customFormat="1" ht="25" customHeight="1" spans="1:22">
      <c r="A56" s="6"/>
      <c r="B56" s="7"/>
      <c r="C56" s="10"/>
      <c r="D56" s="10"/>
      <c r="E56" s="16"/>
      <c r="F56" s="12" t="s">
        <v>151</v>
      </c>
      <c r="G56" s="7" t="s">
        <v>152</v>
      </c>
      <c r="H56" s="7">
        <v>116.5</v>
      </c>
      <c r="I56" s="7">
        <v>80</v>
      </c>
      <c r="J56" s="7">
        <v>196.5</v>
      </c>
      <c r="K56" s="7">
        <v>75.6</v>
      </c>
      <c r="L56" s="22">
        <f t="shared" si="1"/>
        <v>69.54</v>
      </c>
      <c r="M56" s="7"/>
      <c r="N56" s="23"/>
      <c r="O56" s="1"/>
      <c r="P56" s="1"/>
      <c r="Q56" s="1"/>
      <c r="R56" s="1"/>
      <c r="S56" s="1"/>
      <c r="T56" s="1"/>
      <c r="U56" s="1"/>
      <c r="V56" s="1"/>
    </row>
    <row r="57" customFormat="1" ht="25" customHeight="1" spans="1:22">
      <c r="A57" s="6"/>
      <c r="B57" s="7"/>
      <c r="C57" s="13"/>
      <c r="D57" s="13"/>
      <c r="E57" s="17"/>
      <c r="F57" s="12" t="s">
        <v>153</v>
      </c>
      <c r="G57" s="7" t="s">
        <v>154</v>
      </c>
      <c r="H57" s="7">
        <v>108</v>
      </c>
      <c r="I57" s="7">
        <v>88</v>
      </c>
      <c r="J57" s="7">
        <v>196</v>
      </c>
      <c r="K57" s="7">
        <v>81.6</v>
      </c>
      <c r="L57" s="22">
        <f t="shared" si="1"/>
        <v>71.84</v>
      </c>
      <c r="M57" s="7"/>
      <c r="N57" s="23"/>
      <c r="O57" s="1"/>
      <c r="P57" s="1"/>
      <c r="Q57" s="1"/>
      <c r="R57" s="1"/>
      <c r="S57" s="1"/>
      <c r="T57" s="1"/>
      <c r="U57" s="1"/>
      <c r="V57" s="1"/>
    </row>
    <row r="58" customFormat="1" ht="25" customHeight="1" spans="1:14">
      <c r="A58" s="6">
        <v>20</v>
      </c>
      <c r="B58" s="7">
        <v>2039110251</v>
      </c>
      <c r="C58" s="8" t="s">
        <v>155</v>
      </c>
      <c r="D58" s="8" t="s">
        <v>156</v>
      </c>
      <c r="E58" s="15">
        <v>1</v>
      </c>
      <c r="F58" s="12" t="s">
        <v>157</v>
      </c>
      <c r="G58" s="7" t="s">
        <v>158</v>
      </c>
      <c r="H58" s="7">
        <v>109</v>
      </c>
      <c r="I58" s="7">
        <v>81</v>
      </c>
      <c r="J58" s="7">
        <v>190</v>
      </c>
      <c r="K58" s="7">
        <v>81</v>
      </c>
      <c r="L58" s="22">
        <f t="shared" si="1"/>
        <v>70.4</v>
      </c>
      <c r="M58" s="7" t="s">
        <v>19</v>
      </c>
      <c r="N58" s="23"/>
    </row>
    <row r="59" customFormat="1" ht="25" customHeight="1" spans="1:22">
      <c r="A59" s="6"/>
      <c r="B59" s="7"/>
      <c r="C59" s="10"/>
      <c r="D59" s="10"/>
      <c r="E59" s="16"/>
      <c r="F59" s="12" t="s">
        <v>159</v>
      </c>
      <c r="G59" s="7" t="s">
        <v>160</v>
      </c>
      <c r="H59" s="7">
        <v>117</v>
      </c>
      <c r="I59" s="7">
        <v>74</v>
      </c>
      <c r="J59" s="7">
        <v>191</v>
      </c>
      <c r="K59" s="7">
        <v>79.2</v>
      </c>
      <c r="L59" s="22">
        <f t="shared" si="1"/>
        <v>69.88</v>
      </c>
      <c r="M59" s="7"/>
      <c r="N59" s="23"/>
      <c r="O59" s="1"/>
      <c r="P59" s="1"/>
      <c r="Q59" s="1"/>
      <c r="R59" s="1"/>
      <c r="S59" s="1"/>
      <c r="T59" s="1"/>
      <c r="U59" s="1"/>
      <c r="V59" s="1"/>
    </row>
    <row r="60" customFormat="1" ht="25" customHeight="1" spans="1:22">
      <c r="A60" s="6"/>
      <c r="B60" s="7"/>
      <c r="C60" s="13"/>
      <c r="D60" s="13"/>
      <c r="E60" s="17"/>
      <c r="F60" s="12" t="s">
        <v>161</v>
      </c>
      <c r="G60" s="7" t="s">
        <v>162</v>
      </c>
      <c r="H60" s="7">
        <v>108</v>
      </c>
      <c r="I60" s="7">
        <v>82</v>
      </c>
      <c r="J60" s="7">
        <v>190</v>
      </c>
      <c r="K60" s="7">
        <v>77.8</v>
      </c>
      <c r="L60" s="22">
        <f t="shared" si="1"/>
        <v>69.12</v>
      </c>
      <c r="N60" s="23"/>
      <c r="O60" s="1"/>
      <c r="P60" s="1"/>
      <c r="Q60" s="1"/>
      <c r="R60" s="1"/>
      <c r="S60" s="1"/>
      <c r="T60" s="1"/>
      <c r="U60" s="1"/>
      <c r="V60" s="1"/>
    </row>
    <row r="61" customFormat="1" ht="25" customHeight="1" spans="1:22">
      <c r="A61" s="6">
        <v>21</v>
      </c>
      <c r="B61" s="7">
        <v>2039110252</v>
      </c>
      <c r="C61" s="8" t="s">
        <v>155</v>
      </c>
      <c r="D61" s="8" t="s">
        <v>163</v>
      </c>
      <c r="E61" s="15">
        <v>1</v>
      </c>
      <c r="F61" s="12" t="s">
        <v>164</v>
      </c>
      <c r="G61" s="7" t="s">
        <v>165</v>
      </c>
      <c r="H61" s="7">
        <v>116</v>
      </c>
      <c r="I61" s="7">
        <v>72</v>
      </c>
      <c r="J61" s="7">
        <v>188</v>
      </c>
      <c r="K61" s="7">
        <v>82</v>
      </c>
      <c r="L61" s="22">
        <f t="shared" si="1"/>
        <v>70.4</v>
      </c>
      <c r="M61" s="7" t="s">
        <v>19</v>
      </c>
      <c r="N61" s="23"/>
      <c r="O61" s="1"/>
      <c r="P61" s="1"/>
      <c r="Q61" s="1"/>
      <c r="R61" s="1"/>
      <c r="S61" s="1"/>
      <c r="T61" s="1"/>
      <c r="U61" s="1"/>
      <c r="V61" s="1"/>
    </row>
    <row r="62" customFormat="1" ht="25" customHeight="1" spans="1:22">
      <c r="A62" s="6"/>
      <c r="B62" s="7"/>
      <c r="C62" s="10"/>
      <c r="D62" s="10"/>
      <c r="E62" s="16"/>
      <c r="F62" s="12" t="s">
        <v>166</v>
      </c>
      <c r="G62" s="7" t="s">
        <v>167</v>
      </c>
      <c r="H62" s="7">
        <v>95.5</v>
      </c>
      <c r="I62" s="7">
        <v>69.5</v>
      </c>
      <c r="J62" s="7">
        <v>165</v>
      </c>
      <c r="K62" s="7">
        <v>79.4</v>
      </c>
      <c r="L62" s="22">
        <f t="shared" si="1"/>
        <v>64.76</v>
      </c>
      <c r="M62" s="7"/>
      <c r="N62" s="23"/>
      <c r="O62" s="1"/>
      <c r="P62" s="1"/>
      <c r="Q62" s="1"/>
      <c r="R62" s="1"/>
      <c r="S62" s="1"/>
      <c r="T62" s="1"/>
      <c r="U62" s="1"/>
      <c r="V62" s="1"/>
    </row>
    <row r="63" customFormat="1" ht="25" customHeight="1" spans="1:22">
      <c r="A63" s="6"/>
      <c r="B63" s="7"/>
      <c r="C63" s="13"/>
      <c r="D63" s="13"/>
      <c r="E63" s="17"/>
      <c r="F63" s="12" t="s">
        <v>168</v>
      </c>
      <c r="G63" s="7" t="s">
        <v>169</v>
      </c>
      <c r="H63" s="7">
        <v>91.5</v>
      </c>
      <c r="I63" s="7">
        <v>73</v>
      </c>
      <c r="J63" s="7">
        <v>164.5</v>
      </c>
      <c r="K63" s="7">
        <v>82.2</v>
      </c>
      <c r="L63" s="22">
        <f t="shared" si="1"/>
        <v>65.78</v>
      </c>
      <c r="M63" s="7"/>
      <c r="N63" s="23"/>
      <c r="O63" s="1"/>
      <c r="P63" s="1"/>
      <c r="Q63" s="1"/>
      <c r="R63" s="1"/>
      <c r="S63" s="1"/>
      <c r="T63" s="1"/>
      <c r="U63" s="1"/>
      <c r="V63" s="1"/>
    </row>
    <row r="64" customFormat="1" ht="25" customHeight="1" spans="1:22">
      <c r="A64" s="6">
        <v>22</v>
      </c>
      <c r="B64" s="7">
        <v>2039110253</v>
      </c>
      <c r="C64" s="18" t="s">
        <v>170</v>
      </c>
      <c r="D64" s="8" t="s">
        <v>171</v>
      </c>
      <c r="E64" s="15">
        <v>1</v>
      </c>
      <c r="F64" s="12" t="s">
        <v>172</v>
      </c>
      <c r="G64" s="7" t="s">
        <v>173</v>
      </c>
      <c r="H64" s="7">
        <v>104</v>
      </c>
      <c r="I64" s="7">
        <v>80.5</v>
      </c>
      <c r="J64" s="7">
        <v>184.5</v>
      </c>
      <c r="K64" s="7">
        <v>79.8</v>
      </c>
      <c r="L64" s="22">
        <f t="shared" si="1"/>
        <v>68.82</v>
      </c>
      <c r="M64" s="7" t="s">
        <v>19</v>
      </c>
      <c r="N64" s="23"/>
      <c r="O64" s="1"/>
      <c r="P64" s="1"/>
      <c r="Q64" s="1"/>
      <c r="R64" s="1"/>
      <c r="S64" s="1"/>
      <c r="T64" s="1"/>
      <c r="U64" s="1"/>
      <c r="V64" s="1"/>
    </row>
    <row r="65" customFormat="1" ht="25" customHeight="1" spans="1:22">
      <c r="A65" s="6"/>
      <c r="B65" s="7"/>
      <c r="C65" s="18"/>
      <c r="D65" s="13"/>
      <c r="E65" s="17"/>
      <c r="F65" s="12" t="s">
        <v>174</v>
      </c>
      <c r="G65" s="7" t="s">
        <v>175</v>
      </c>
      <c r="H65" s="7">
        <v>89.5</v>
      </c>
      <c r="I65" s="7">
        <v>74.5</v>
      </c>
      <c r="J65" s="7">
        <v>164</v>
      </c>
      <c r="K65" s="7">
        <v>78.4</v>
      </c>
      <c r="L65" s="22">
        <f t="shared" si="1"/>
        <v>64.16</v>
      </c>
      <c r="M65" s="7"/>
      <c r="N65" s="23"/>
      <c r="O65" s="1"/>
      <c r="P65" s="1"/>
      <c r="Q65" s="1"/>
      <c r="R65" s="1"/>
      <c r="S65" s="1"/>
      <c r="T65" s="1"/>
      <c r="U65" s="1"/>
      <c r="V65" s="1"/>
    </row>
  </sheetData>
  <mergeCells count="91">
    <mergeCell ref="A1:N1"/>
    <mergeCell ref="A3:A5"/>
    <mergeCell ref="A6:A8"/>
    <mergeCell ref="A9:A11"/>
    <mergeCell ref="A12:A17"/>
    <mergeCell ref="A18:A20"/>
    <mergeCell ref="A23:A25"/>
    <mergeCell ref="A26:A28"/>
    <mergeCell ref="A29:A35"/>
    <mergeCell ref="A37:A38"/>
    <mergeCell ref="A40:A42"/>
    <mergeCell ref="A43:A45"/>
    <mergeCell ref="A46:A48"/>
    <mergeCell ref="A49:A51"/>
    <mergeCell ref="A52:A54"/>
    <mergeCell ref="A55:A57"/>
    <mergeCell ref="A58:A60"/>
    <mergeCell ref="A61:A63"/>
    <mergeCell ref="A64:A65"/>
    <mergeCell ref="B3:B5"/>
    <mergeCell ref="B6:B8"/>
    <mergeCell ref="B9:B11"/>
    <mergeCell ref="B12:B17"/>
    <mergeCell ref="B18:B20"/>
    <mergeCell ref="B23:B25"/>
    <mergeCell ref="B26:B28"/>
    <mergeCell ref="B29:B35"/>
    <mergeCell ref="B37:B38"/>
    <mergeCell ref="B40:B42"/>
    <mergeCell ref="B43:B45"/>
    <mergeCell ref="B46:B48"/>
    <mergeCell ref="B49:B51"/>
    <mergeCell ref="B52:B54"/>
    <mergeCell ref="B55:B57"/>
    <mergeCell ref="B58:B60"/>
    <mergeCell ref="B61:B63"/>
    <mergeCell ref="B64:B65"/>
    <mergeCell ref="C3:C5"/>
    <mergeCell ref="C6:C8"/>
    <mergeCell ref="C9:C11"/>
    <mergeCell ref="C12:C17"/>
    <mergeCell ref="C18:C20"/>
    <mergeCell ref="C23:C25"/>
    <mergeCell ref="C26:C28"/>
    <mergeCell ref="C29:C35"/>
    <mergeCell ref="C37:C38"/>
    <mergeCell ref="C40:C42"/>
    <mergeCell ref="C43:C45"/>
    <mergeCell ref="C46:C48"/>
    <mergeCell ref="C49:C51"/>
    <mergeCell ref="C52:C54"/>
    <mergeCell ref="C55:C57"/>
    <mergeCell ref="C58:C60"/>
    <mergeCell ref="C61:C63"/>
    <mergeCell ref="C64:C65"/>
    <mergeCell ref="D3:D5"/>
    <mergeCell ref="D6:D8"/>
    <mergeCell ref="D9:D11"/>
    <mergeCell ref="D12:D17"/>
    <mergeCell ref="D18:D20"/>
    <mergeCell ref="D23:D25"/>
    <mergeCell ref="D26:D28"/>
    <mergeCell ref="D29:D35"/>
    <mergeCell ref="D37:D38"/>
    <mergeCell ref="D40:D42"/>
    <mergeCell ref="D43:D45"/>
    <mergeCell ref="D46:D48"/>
    <mergeCell ref="D49:D51"/>
    <mergeCell ref="D52:D54"/>
    <mergeCell ref="D55:D57"/>
    <mergeCell ref="D58:D60"/>
    <mergeCell ref="D61:D63"/>
    <mergeCell ref="D64:D65"/>
    <mergeCell ref="E3:E5"/>
    <mergeCell ref="E6:E8"/>
    <mergeCell ref="E9:E11"/>
    <mergeCell ref="E12:E17"/>
    <mergeCell ref="E18:E20"/>
    <mergeCell ref="E23:E25"/>
    <mergeCell ref="E26:E28"/>
    <mergeCell ref="E29:E35"/>
    <mergeCell ref="E37:E38"/>
    <mergeCell ref="E40:E42"/>
    <mergeCell ref="E43:E45"/>
    <mergeCell ref="E46:E48"/>
    <mergeCell ref="E49:E51"/>
    <mergeCell ref="E52:E54"/>
    <mergeCell ref="E55:E57"/>
    <mergeCell ref="E58:E60"/>
    <mergeCell ref="E61:E63"/>
    <mergeCell ref="E64:E65"/>
  </mergeCells>
  <pageMargins left="0.75" right="0.590277777777778" top="1" bottom="1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陈辉群</dc:creator>
  <dcterms:created xsi:type="dcterms:W3CDTF">2020-10-16T01:19:00Z</dcterms:created>
  <dcterms:modified xsi:type="dcterms:W3CDTF">2020-10-23T08:39:52Z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2052-10.8.0.6423</vt:lpwstr>
  </property>
</Properties>
</file>